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2070" windowWidth="20040" windowHeight="10275"/>
  </bookViews>
  <sheets>
    <sheet name="MEP Financial Assistance" sheetId="1" r:id="rId1"/>
    <sheet name="Sheet2" sheetId="2" r:id="rId2"/>
    <sheet name="Sheet3" sheetId="3" r:id="rId3"/>
  </sheets>
  <definedNames>
    <definedName name="_xlnm.Print_Titles" localSheetId="0">'MEP Financial Assistance'!$1:$3</definedName>
  </definedNames>
  <calcPr calcId="145621"/>
</workbook>
</file>

<file path=xl/calcChain.xml><?xml version="1.0" encoding="utf-8"?>
<calcChain xmlns="http://schemas.openxmlformats.org/spreadsheetml/2006/main">
  <c r="D92" i="1" l="1"/>
  <c r="E92" i="1" l="1"/>
  <c r="F92" i="1" l="1"/>
  <c r="G92" i="1" l="1"/>
  <c r="H92" i="1" l="1"/>
  <c r="I92" i="1"/>
  <c r="J92" i="1"/>
  <c r="K92" i="1"/>
  <c r="L92" i="1"/>
  <c r="M92" i="1"/>
  <c r="N92" i="1"/>
  <c r="O92" i="1"/>
  <c r="P92" i="1"/>
  <c r="Q92" i="1"/>
</calcChain>
</file>

<file path=xl/sharedStrings.xml><?xml version="1.0" encoding="utf-8"?>
<sst xmlns="http://schemas.openxmlformats.org/spreadsheetml/2006/main" count="723" uniqueCount="133">
  <si>
    <t>Amalgamated Insurance Fund (Clothing Fund)</t>
  </si>
  <si>
    <t>Associated Trades &amp; Crafts Union Pension Plan</t>
  </si>
  <si>
    <t>Division 1181-1061 A.T.U. - Long Island Pension Fund</t>
  </si>
  <si>
    <t>Buffalo Carpenters Pension Fund</t>
  </si>
  <si>
    <t>California Frozen Food Industry Pension Plan</t>
  </si>
  <si>
    <t>Cinema Pension Trust Retirement Plan</t>
  </si>
  <si>
    <t>Council 30 Retirement Plan - Sanders Plan</t>
  </si>
  <si>
    <t>Employers &amp; Fishermen &amp; Allied Wk. Local 33 PF</t>
  </si>
  <si>
    <t>Local 144 Funeral Directors Pension Plan</t>
  </si>
  <si>
    <t>Fur Workers Local 3F Pension Plan</t>
  </si>
  <si>
    <t>Graphic Arts Pressroom Retirement Plan</t>
  </si>
  <si>
    <t>Graphic Communications Union Local 51-Bindery Employers' Pension Fund</t>
  </si>
  <si>
    <t>Laundry, Dry Cleaning &amp; Dye House Workers' Pension Plan</t>
  </si>
  <si>
    <t>District 65 Pension Plan</t>
  </si>
  <si>
    <t>Local Union 880 &amp; the Display Industry Pension Plan</t>
  </si>
  <si>
    <t>Local 29 RWDSU Pension Plan</t>
  </si>
  <si>
    <t>Local 442 Laborers International Union of North America PP</t>
  </si>
  <si>
    <t>Luggage Workers Union of Philadelphia &amp; Vicinity Local #61 RP</t>
  </si>
  <si>
    <t>Massachusetts Leather Pension Plan</t>
  </si>
  <si>
    <t>Milk &amp; Ice Cream Industry Dairy Employees Union Pension Plan</t>
  </si>
  <si>
    <t>Motion Picture Laboratory Technicians Local 702 Pension Fund</t>
  </si>
  <si>
    <t>Northwest Textile Processors &amp; Service Trades Pension Plan</t>
  </si>
  <si>
    <t>Painters' Local #1042 Pension Plan</t>
  </si>
  <si>
    <t>Pension Fund of The New Independent Leather, Novelty &amp; Plastic Workers Union</t>
  </si>
  <si>
    <t>Production Service and Sales District Council Pension Fund</t>
  </si>
  <si>
    <t>Resilient Floor Coverers' Local 1533 Pension Trust Fund</t>
  </si>
  <si>
    <t>Retirement Fund of the Fur Manufacturing Industry</t>
  </si>
  <si>
    <t>Roofers' Local 195 Pension Plan</t>
  </si>
  <si>
    <t>Schiffli Embroidery Workers Pension Plan</t>
  </si>
  <si>
    <t>Teamsters Local 830-Laundry Division &amp; Philadelphia Textile Maintenance PP</t>
  </si>
  <si>
    <t>Textile Foremen's Pension Plan and Trust</t>
  </si>
  <si>
    <t>Tilesetters and Marble Masons Local Union No. 2 Pension Plan</t>
  </si>
  <si>
    <t>Teamsters Local 240 Pension Fund</t>
  </si>
  <si>
    <t>The Tiny Naylor's Inc. Pension Plan</t>
  </si>
  <si>
    <t>United Optical Workers Pension Fund</t>
  </si>
  <si>
    <t>Washington-Oregon Furniture Workers Pension Fund</t>
  </si>
  <si>
    <t>Western Growers Pension Plan &amp; Trust "A"</t>
  </si>
  <si>
    <t>na</t>
  </si>
  <si>
    <t>Brewery, Soft Drink, Industrial &amp; Allied Workers Local Union No. 968 PP</t>
  </si>
  <si>
    <t>Brewery Workers Local 1149 Pension Plan</t>
  </si>
  <si>
    <t>Asbestos Workers Local 66 Pension Fund</t>
  </si>
  <si>
    <t>Fisherman's Pension Plan Trust Fund</t>
  </si>
  <si>
    <t>Hotel and Restaurant Employees Union Local 18 Pension Fund</t>
  </si>
  <si>
    <t>Retail Clerks Union District Council No. 12 Variety &amp; Dept. Stores PP</t>
  </si>
  <si>
    <t>Capmakers Union Local No. 4 Retirement Plan</t>
  </si>
  <si>
    <t>Granite Cutters Pension Fund</t>
  </si>
  <si>
    <t>Plasterer's Local No. 155 Pension Plan</t>
  </si>
  <si>
    <t>Local 20408 United Warehouse Industrial &amp; Affiliated Trades Employees PF</t>
  </si>
  <si>
    <t>PLAN NAME</t>
  </si>
  <si>
    <t>Cattle Shochtim Local 491 Retirement Plan</t>
  </si>
  <si>
    <t>Amalgamated Lace Operatives of America, Lever Section, Joint PP</t>
  </si>
  <si>
    <t>State</t>
  </si>
  <si>
    <t>RI</t>
  </si>
  <si>
    <t>TX</t>
  </si>
  <si>
    <t>PA</t>
  </si>
  <si>
    <t>NY</t>
  </si>
  <si>
    <t>CA</t>
  </si>
  <si>
    <t>NJ</t>
  </si>
  <si>
    <t>MI</t>
  </si>
  <si>
    <t>MA</t>
  </si>
  <si>
    <t>VA</t>
  </si>
  <si>
    <t>IL</t>
  </si>
  <si>
    <t>MN</t>
  </si>
  <si>
    <t>OH</t>
  </si>
  <si>
    <t>WA</t>
  </si>
  <si>
    <t>NH</t>
  </si>
  <si>
    <t>MD</t>
  </si>
  <si>
    <t>DE</t>
  </si>
  <si>
    <t>IN</t>
  </si>
  <si>
    <t>Florida Marble Polishers Pension Trust Fund</t>
  </si>
  <si>
    <t>Printing Industry &amp; Union Consolidate Pension Plan</t>
  </si>
  <si>
    <t>United Food &amp; Commercial Workers Local 1049 Retirement Fund</t>
  </si>
  <si>
    <t>GA</t>
  </si>
  <si>
    <t>Totals</t>
  </si>
  <si>
    <t>CTDU Partition Pension Fund</t>
  </si>
  <si>
    <t>Master Electro Platers Employees Pension Plan</t>
  </si>
  <si>
    <t>CT</t>
  </si>
  <si>
    <t>Metal Trades Industry Pension Plan &amp; Trust Fund</t>
  </si>
  <si>
    <t>Plasterers' Union Local No. 123 Pension Fund</t>
  </si>
  <si>
    <t>Wine &amp; Liquor Salesmen of New Jersey Retirement Fund</t>
  </si>
  <si>
    <t>Bay Area Laundry &amp; Dry Cleaning Pension Fund (Dry Cleaning)</t>
  </si>
  <si>
    <t>Bay Area Laundry &amp; Dry Cleaning Pension Fund (Laundry)</t>
  </si>
  <si>
    <t>Gloucester Seafood Workers Pension Plan</t>
  </si>
  <si>
    <t>So. CA, AZ, CO &amp; So. NV Glaziers, Architectural Metal  &amp; Glass Wkrs PP.</t>
  </si>
  <si>
    <t xml:space="preserve">NY </t>
  </si>
  <si>
    <t>Luggage Workers Union Retirement Plan</t>
  </si>
  <si>
    <t>United Brick &amp; Clay Workers of America, AFL-CIO District Council #9 PP</t>
  </si>
  <si>
    <t>Local 76 Resort Hotel Industry Pension Fund</t>
  </si>
  <si>
    <t>Fishermen's Union of America, AFL-CIO San Pedro Pension TF</t>
  </si>
  <si>
    <t xml:space="preserve">PSA-ILA Pension and Trust </t>
  </si>
  <si>
    <t>Asbestos Workers Local 64 Pension Fund</t>
  </si>
  <si>
    <t xml:space="preserve">Electronics 431 Pension Fund </t>
  </si>
  <si>
    <t>OK</t>
  </si>
  <si>
    <t>MS</t>
  </si>
  <si>
    <t xml:space="preserve">New Bedford FishLumpers </t>
  </si>
  <si>
    <t>Retail Local 906</t>
  </si>
  <si>
    <t>Terrazzo Industry Pension Trust Fund</t>
  </si>
  <si>
    <t xml:space="preserve">na </t>
  </si>
  <si>
    <t>Ironworkers Local No.6 Pension Plan</t>
  </si>
  <si>
    <t>Southern Council of Industrial Workers</t>
  </si>
  <si>
    <t>WV</t>
  </si>
  <si>
    <t>Detroit Typographical Union Local 18</t>
  </si>
  <si>
    <t>FL</t>
  </si>
  <si>
    <t>Joint Division 1541 - Boulevard PF</t>
  </si>
  <si>
    <t xml:space="preserve">Kern County Plasterers </t>
  </si>
  <si>
    <t xml:space="preserve">FY2012            </t>
  </si>
  <si>
    <t>FY2011</t>
  </si>
  <si>
    <t>FY2010</t>
  </si>
  <si>
    <t>FY2009</t>
  </si>
  <si>
    <t>FY2008</t>
  </si>
  <si>
    <t>FY2007</t>
  </si>
  <si>
    <t>FY2006</t>
  </si>
  <si>
    <t>FY2005</t>
  </si>
  <si>
    <t># Participants</t>
  </si>
  <si>
    <t xml:space="preserve">FY2013 </t>
  </si>
  <si>
    <t>International Association of Machinists and Aerospace Workers AFL-CIO Local Lodge PM 2848 Defined Benefit Pension Plan</t>
  </si>
  <si>
    <t>WY</t>
  </si>
  <si>
    <t>Wyoming Carpenters' Pension Plan</t>
  </si>
  <si>
    <t>FY2014 1st Qtr</t>
  </si>
  <si>
    <t xml:space="preserve">FY2014 2nd Qtr </t>
  </si>
  <si>
    <t>Bakery and Sales Drivers Local 33</t>
  </si>
  <si>
    <t xml:space="preserve">UFCW Local 1262 </t>
  </si>
  <si>
    <t xml:space="preserve">UFCW Local 919 </t>
  </si>
  <si>
    <t>FY2014 3rd Qrt</t>
  </si>
  <si>
    <t xml:space="preserve">Local 592 </t>
  </si>
  <si>
    <t xml:space="preserve">Milwaukkee Projectionists </t>
  </si>
  <si>
    <t>WI</t>
  </si>
  <si>
    <t xml:space="preserve">FY2014 4th Qtr </t>
  </si>
  <si>
    <t>Local 531</t>
  </si>
  <si>
    <t>FY2015 1st Qrt.</t>
  </si>
  <si>
    <t>Graphic Communications Union Local  2C</t>
  </si>
  <si>
    <t>Local 976 -PSA-ILA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</si>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</sst>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#,##0.0000000000_);[Red]\(#,##0.0000000000\)"/>
    <numFmt numFmtId="168" formatCode="&quot;$&quot;#,##0.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</cellStyleXfs>
  <cellXfs count="9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38" fontId="0" fillId="0" borderId="0" xfId="0" applyNumberFormat="1" applyFill="1" applyAlignment="1">
      <alignment vertical="top"/>
    </xf>
    <xf numFmtId="164" fontId="0" fillId="0" borderId="0" xfId="0" applyNumberFormat="1" applyAlignment="1">
      <alignment vertical="top" wrapText="1"/>
    </xf>
    <xf numFmtId="165" fontId="0" fillId="0" borderId="0" xfId="0" applyNumberForma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38" fontId="1" fillId="0" borderId="0" xfId="0" applyNumberFormat="1" applyFont="1" applyFill="1" applyAlignment="1">
      <alignment horizontal="right" vertical="top" wrapText="1"/>
    </xf>
    <xf numFmtId="167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68" fontId="0" fillId="0" borderId="0" xfId="0" applyNumberFormat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center"/>
    </xf>
    <xf numFmtId="164" fontId="11" fillId="0" borderId="0" xfId="1" applyNumberFormat="1" applyFont="1" applyBorder="1" applyAlignment="1">
      <alignment horizontal="right"/>
    </xf>
    <xf numFmtId="44" fontId="11" fillId="0" borderId="0" xfId="6" applyFont="1" applyBorder="1" applyAlignment="1">
      <alignment horizontal="right"/>
    </xf>
    <xf numFmtId="44" fontId="9" fillId="0" borderId="0" xfId="6" applyFont="1" applyBorder="1" applyAlignment="1"/>
    <xf numFmtId="44" fontId="9" fillId="0" borderId="0" xfId="6" applyFont="1" applyFill="1" applyAlignment="1">
      <alignment horizontal="right"/>
    </xf>
    <xf numFmtId="44" fontId="9" fillId="0" borderId="0" xfId="6" applyFont="1" applyAlignment="1">
      <alignment horizontal="right"/>
    </xf>
    <xf numFmtId="164" fontId="9" fillId="0" borderId="0" xfId="1" applyNumberFormat="1" applyFont="1" applyBorder="1" applyAlignment="1">
      <alignment horizontal="right"/>
    </xf>
    <xf numFmtId="44" fontId="9" fillId="0" borderId="0" xfId="6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44" fontId="9" fillId="0" borderId="0" xfId="6" applyFont="1" applyFill="1" applyBorder="1" applyAlignment="1">
      <alignment horizontal="right"/>
    </xf>
    <xf numFmtId="44" fontId="11" fillId="0" borderId="0" xfId="6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44" fontId="9" fillId="0" borderId="0" xfId="6" applyFont="1" applyFill="1" applyBorder="1" applyAlignment="1"/>
    <xf numFmtId="0" fontId="9" fillId="0" borderId="0" xfId="1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164" fontId="9" fillId="0" borderId="0" xfId="1" applyNumberFormat="1" applyFont="1" applyBorder="1" applyAlignment="1">
      <alignment wrapText="1"/>
    </xf>
    <xf numFmtId="44" fontId="9" fillId="0" borderId="0" xfId="6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44" fontId="9" fillId="0" borderId="0" xfId="6" applyFont="1" applyAlignme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4" fontId="9" fillId="0" borderId="0" xfId="6" applyFont="1" applyAlignment="1">
      <alignment wrapText="1"/>
    </xf>
    <xf numFmtId="3" fontId="9" fillId="0" borderId="0" xfId="0" applyNumberFormat="1" applyFont="1" applyAlignment="1">
      <alignment wrapText="1"/>
    </xf>
    <xf numFmtId="166" fontId="8" fillId="0" borderId="0" xfId="0" applyNumberFormat="1" applyFont="1" applyFill="1" applyBorder="1" applyAlignment="1">
      <alignment horizontal="right" wrapText="1"/>
    </xf>
    <xf numFmtId="165" fontId="9" fillId="0" borderId="0" xfId="6" applyNumberFormat="1" applyFont="1" applyAlignment="1"/>
    <xf numFmtId="165" fontId="9" fillId="0" borderId="0" xfId="6" applyNumberFormat="1" applyFont="1" applyAlignment="1">
      <alignment horizontal="right"/>
    </xf>
    <xf numFmtId="0" fontId="8" fillId="0" borderId="0" xfId="0" applyFont="1" applyAlignment="1">
      <alignment horizontal="left" vertical="top" wrapText="1"/>
    </xf>
    <xf numFmtId="165" fontId="9" fillId="0" borderId="0" xfId="6" applyNumberFormat="1" applyFont="1" applyAlignment="1">
      <alignment wrapText="1"/>
    </xf>
    <xf numFmtId="165" fontId="8" fillId="0" borderId="0" xfId="6" applyNumberFormat="1" applyFont="1" applyBorder="1" applyAlignment="1">
      <alignment wrapText="1"/>
    </xf>
    <xf numFmtId="165" fontId="8" fillId="0" borderId="0" xfId="6" applyNumberFormat="1" applyFont="1" applyFill="1" applyAlignment="1">
      <alignment horizontal="right"/>
    </xf>
    <xf numFmtId="165" fontId="8" fillId="0" borderId="0" xfId="6" applyNumberFormat="1" applyFont="1" applyAlignment="1">
      <alignment horizontal="right"/>
    </xf>
    <xf numFmtId="7" fontId="9" fillId="0" borderId="0" xfId="1" applyNumberFormat="1" applyFont="1" applyBorder="1" applyAlignment="1">
      <alignment horizontal="right"/>
    </xf>
    <xf numFmtId="7" fontId="11" fillId="0" borderId="0" xfId="1" applyNumberFormat="1" applyFont="1" applyBorder="1" applyAlignment="1">
      <alignment horizontal="right"/>
    </xf>
    <xf numFmtId="43" fontId="11" fillId="0" borderId="0" xfId="1" applyNumberFormat="1" applyFont="1" applyBorder="1" applyAlignment="1">
      <alignment horizontal="right"/>
    </xf>
    <xf numFmtId="43" fontId="11" fillId="0" borderId="0" xfId="1" applyNumberFormat="1" applyFont="1" applyFill="1" applyBorder="1" applyAlignment="1">
      <alignment horizontal="right"/>
    </xf>
    <xf numFmtId="168" fontId="9" fillId="0" borderId="0" xfId="0" applyNumberFormat="1" applyFont="1" applyAlignment="1">
      <alignment wrapText="1"/>
    </xf>
    <xf numFmtId="7" fontId="11" fillId="0" borderId="0" xfId="1" applyNumberFormat="1" applyFont="1" applyFill="1" applyBorder="1" applyAlignment="1">
      <alignment horizontal="right"/>
    </xf>
    <xf numFmtId="7" fontId="9" fillId="0" borderId="0" xfId="1" applyNumberFormat="1" applyFont="1" applyFill="1" applyBorder="1" applyAlignment="1">
      <alignment horizontal="right"/>
    </xf>
    <xf numFmtId="44" fontId="11" fillId="0" borderId="0" xfId="6" applyFont="1" applyAlignment="1">
      <alignment horizontal="right"/>
    </xf>
    <xf numFmtId="39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right" wrapText="1"/>
    </xf>
    <xf numFmtId="40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164" fontId="13" fillId="0" borderId="0" xfId="1" applyNumberFormat="1" applyFont="1" applyBorder="1" applyAlignment="1">
      <alignment horizontal="right"/>
    </xf>
    <xf numFmtId="40" fontId="11" fillId="0" borderId="0" xfId="1" applyNumberFormat="1" applyFont="1" applyBorder="1" applyAlignment="1">
      <alignment horizontal="right"/>
    </xf>
    <xf numFmtId="44" fontId="13" fillId="0" borderId="0" xfId="6" applyFont="1" applyBorder="1" applyAlignment="1">
      <alignment horizontal="right"/>
    </xf>
    <xf numFmtId="44" fontId="12" fillId="0" borderId="0" xfId="6" applyFont="1" applyFill="1" applyAlignment="1">
      <alignment horizontal="right"/>
    </xf>
    <xf numFmtId="44" fontId="12" fillId="0" borderId="0" xfId="6" applyFont="1" applyAlignment="1">
      <alignment horizontal="right"/>
    </xf>
    <xf numFmtId="0" fontId="12" fillId="0" borderId="0" xfId="0" applyFont="1" applyAlignment="1">
      <alignment vertical="top" wrapText="1"/>
    </xf>
    <xf numFmtId="40" fontId="11" fillId="0" borderId="0" xfId="1" applyNumberFormat="1" applyFont="1" applyFill="1" applyBorder="1" applyAlignment="1">
      <alignment horizontal="right"/>
    </xf>
    <xf numFmtId="40" fontId="9" fillId="0" borderId="0" xfId="0" applyNumberFormat="1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right" wrapText="1"/>
    </xf>
    <xf numFmtId="43" fontId="9" fillId="0" borderId="0" xfId="1" applyNumberFormat="1" applyFont="1" applyFill="1" applyBorder="1" applyAlignment="1">
      <alignment horizontal="right"/>
    </xf>
    <xf numFmtId="43" fontId="9" fillId="0" borderId="0" xfId="1" applyNumberFormat="1" applyFont="1" applyBorder="1" applyAlignment="1">
      <alignment horizontal="right"/>
    </xf>
    <xf numFmtId="3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44" fontId="9" fillId="0" borderId="0" xfId="6" applyFont="1" applyAlignment="1">
      <alignment horizontal="right" wrapText="1"/>
    </xf>
    <xf numFmtId="6" fontId="14" fillId="0" borderId="0" xfId="6" applyNumberFormat="1" applyFont="1" applyAlignment="1">
      <alignment horizontal="right"/>
    </xf>
    <xf numFmtId="168" fontId="9" fillId="0" borderId="0" xfId="0" applyNumberFormat="1" applyFont="1" applyAlignment="1">
      <alignment horizontal="right" wrapText="1"/>
    </xf>
    <xf numFmtId="40" fontId="9" fillId="0" borderId="0" xfId="1" applyNumberFormat="1" applyFont="1" applyFill="1" applyBorder="1" applyAlignment="1">
      <alignment horizontal="right"/>
    </xf>
    <xf numFmtId="37" fontId="11" fillId="0" borderId="0" xfId="1" applyNumberFormat="1" applyFont="1" applyFill="1" applyBorder="1" applyAlignment="1">
      <alignment horizontal="right"/>
    </xf>
    <xf numFmtId="4" fontId="9" fillId="0" borderId="0" xfId="10" applyNumberFormat="1" applyFont="1" applyBorder="1"/>
    <xf numFmtId="3" fontId="9" fillId="0" borderId="0" xfId="0" applyNumberFormat="1" applyFont="1" applyFill="1" applyAlignment="1">
      <alignment wrapText="1"/>
    </xf>
    <xf numFmtId="39" fontId="9" fillId="0" borderId="0" xfId="0" applyNumberFormat="1" applyFont="1" applyBorder="1"/>
    <xf numFmtId="4" fontId="9" fillId="0" borderId="0" xfId="0" applyNumberFormat="1" applyFont="1"/>
    <xf numFmtId="39" fontId="9" fillId="0" borderId="0" xfId="10" applyNumberFormat="1" applyFont="1" applyBorder="1"/>
    <xf numFmtId="40" fontId="9" fillId="0" borderId="0" xfId="0" applyNumberFormat="1" applyFont="1" applyBorder="1"/>
    <xf numFmtId="0" fontId="5" fillId="0" borderId="0" xfId="0" applyFont="1" applyAlignment="1">
      <alignment horizontal="center" vertical="top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Currency 3" xfId="8"/>
    <cellStyle name="Normal" xfId="0" builtinId="0"/>
    <cellStyle name="Normal 2" xfId="9"/>
    <cellStyle name="Normal 2 2" xfId="10"/>
    <cellStyle name="Normal 2 3" xfId="11"/>
  </cellStyles>
  <dxfs count="15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8" formatCode="#,##0.00_);[Red]\(#,##0.00\)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Q92" totalsRowShown="0" headerRowDxfId="14" dataDxfId="13">
  <autoFilter ref="A3:Q92"/>
  <tableColumns count="17">
    <tableColumn id="1" name="PLAN NAME" dataDxfId="12"/>
    <tableColumn id="2" name="State" dataDxfId="11"/>
    <tableColumn id="3" name="# Participants" dataDxfId="10"/>
    <tableColumn id="16" name="FY2015 1st Qrt."/>
    <tableColumn id="17" name="FY2014 4th Qtr "/>
    <tableColumn id="15" name="FY2014 3rd Qrt"/>
    <tableColumn id="13" name="FY2014 2nd Qtr " dataDxfId="9"/>
    <tableColumn id="14" name="FY2014 1st Qtr"/>
    <tableColumn id="4" name="FY2013 " dataDxfId="8" dataCellStyle="Currency"/>
    <tableColumn id="5" name="FY2012            " dataDxfId="7"/>
    <tableColumn id="6" name="FY2011" dataDxfId="6"/>
    <tableColumn id="7" name="FY2010" dataDxfId="5"/>
    <tableColumn id="8" name="FY2009" dataDxfId="4"/>
    <tableColumn id="9" name="FY2008" dataDxfId="3"/>
    <tableColumn id="10" name="FY2007" dataDxfId="2"/>
    <tableColumn id="11" name="FY2006" dataDxfId="1"/>
    <tableColumn id="12" name="FY200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abSelected="1" topLeftCell="A3" zoomScaleNormal="100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D92" sqref="D92"/>
    </sheetView>
  </sheetViews>
  <sheetFormatPr defaultRowHeight="15"/>
  <cols>
    <col min="1" max="1" width="38" style="7" customWidth="1"/>
    <col min="2" max="2" width="11.28515625" style="7" customWidth="1"/>
    <col min="3" max="6" width="19.42578125" style="7" customWidth="1"/>
    <col min="7" max="7" width="19.42578125" style="44" customWidth="1"/>
    <col min="8" max="8" width="21.7109375" style="7" bestFit="1" customWidth="1"/>
    <col min="9" max="10" width="18.85546875" style="7" bestFit="1" customWidth="1"/>
    <col min="11" max="11" width="18.85546875" style="14" bestFit="1" customWidth="1"/>
    <col min="12" max="16" width="18.85546875" style="11" bestFit="1" customWidth="1"/>
    <col min="17" max="17" width="17.5703125" style="11" bestFit="1" customWidth="1"/>
    <col min="18" max="18" width="9.140625" style="1" customWidth="1"/>
    <col min="19" max="16384" width="9.140625" style="1"/>
  </cols>
  <sheetData>
    <row r="1" spans="1:17" ht="30" customHeight="1">
      <c r="A1" s="15"/>
      <c r="B1" s="15"/>
      <c r="C1" s="15"/>
      <c r="D1" s="15"/>
      <c r="E1" s="15"/>
      <c r="F1" s="15"/>
      <c r="G1" s="77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100000000000001" customHeight="1">
      <c r="A2" s="3"/>
      <c r="B2" s="4"/>
      <c r="C2" s="4"/>
      <c r="D2" s="4"/>
      <c r="E2" s="4"/>
      <c r="F2" s="4"/>
      <c r="G2" s="78"/>
      <c r="H2" s="4"/>
      <c r="I2" s="4"/>
      <c r="J2" s="4"/>
      <c r="K2" s="96"/>
      <c r="L2" s="96"/>
      <c r="M2" s="96"/>
      <c r="N2" s="96"/>
      <c r="O2" s="96"/>
      <c r="P2" s="96"/>
      <c r="Q2" s="96"/>
    </row>
    <row r="3" spans="1:17" ht="38.25" customHeight="1">
      <c r="A3" s="17" t="s">
        <v>48</v>
      </c>
      <c r="B3" s="17" t="s">
        <v>51</v>
      </c>
      <c r="C3" s="17" t="s">
        <v>113</v>
      </c>
      <c r="D3" s="17" t="s">
        <v>129</v>
      </c>
      <c r="E3" s="17" t="s">
        <v>127</v>
      </c>
      <c r="F3" s="17" t="s">
        <v>123</v>
      </c>
      <c r="G3" s="17" t="s">
        <v>119</v>
      </c>
      <c r="H3" s="17" t="s">
        <v>118</v>
      </c>
      <c r="I3" s="18" t="s">
        <v>114</v>
      </c>
      <c r="J3" s="18" t="s">
        <v>105</v>
      </c>
      <c r="K3" s="18" t="s">
        <v>106</v>
      </c>
      <c r="L3" s="19" t="s">
        <v>107</v>
      </c>
      <c r="M3" s="20" t="s">
        <v>108</v>
      </c>
      <c r="N3" s="20" t="s">
        <v>109</v>
      </c>
      <c r="O3" s="20" t="s">
        <v>110</v>
      </c>
      <c r="P3" s="20" t="s">
        <v>111</v>
      </c>
      <c r="Q3" s="20" t="s">
        <v>112</v>
      </c>
    </row>
    <row r="4" spans="1:17" ht="30">
      <c r="A4" s="21" t="s">
        <v>0</v>
      </c>
      <c r="B4" s="22" t="s">
        <v>55</v>
      </c>
      <c r="C4" s="23">
        <v>32336</v>
      </c>
      <c r="D4" s="23">
        <v>6257000</v>
      </c>
      <c r="E4" s="92">
        <v>6237000</v>
      </c>
      <c r="F4" s="90">
        <v>6442000</v>
      </c>
      <c r="G4" s="76">
        <v>6302000</v>
      </c>
      <c r="H4" s="58">
        <v>6575000</v>
      </c>
      <c r="I4" s="24">
        <v>27296000</v>
      </c>
      <c r="J4" s="25">
        <v>28480000</v>
      </c>
      <c r="K4" s="26">
        <v>29033000</v>
      </c>
      <c r="L4" s="27">
        <v>30250000</v>
      </c>
      <c r="M4" s="27">
        <v>32500000</v>
      </c>
      <c r="N4" s="27">
        <v>34250000</v>
      </c>
      <c r="O4" s="27">
        <v>34750000</v>
      </c>
      <c r="P4" s="27">
        <v>36650000</v>
      </c>
      <c r="Q4" s="27">
        <v>3250000</v>
      </c>
    </row>
    <row r="5" spans="1:17" ht="30">
      <c r="A5" s="21" t="s">
        <v>50</v>
      </c>
      <c r="B5" s="22" t="s">
        <v>52</v>
      </c>
      <c r="C5" s="28">
        <v>59</v>
      </c>
      <c r="D5" s="28" t="s">
        <v>37</v>
      </c>
      <c r="E5" s="28" t="s">
        <v>97</v>
      </c>
      <c r="F5" s="28" t="s">
        <v>97</v>
      </c>
      <c r="G5" s="28" t="s">
        <v>37</v>
      </c>
      <c r="H5" s="27" t="s">
        <v>37</v>
      </c>
      <c r="I5" s="27" t="s">
        <v>37</v>
      </c>
      <c r="J5" s="29" t="s">
        <v>97</v>
      </c>
      <c r="K5" s="26">
        <v>-314.68</v>
      </c>
      <c r="L5" s="27">
        <v>6614</v>
      </c>
      <c r="M5" s="27">
        <v>60701</v>
      </c>
      <c r="N5" s="27">
        <v>513800</v>
      </c>
      <c r="O5" s="27">
        <v>85200</v>
      </c>
      <c r="P5" s="27" t="s">
        <v>37</v>
      </c>
      <c r="Q5" s="27" t="s">
        <v>37</v>
      </c>
    </row>
    <row r="6" spans="1:17" s="2" customFormat="1" ht="30">
      <c r="A6" s="21" t="s">
        <v>90</v>
      </c>
      <c r="B6" s="30" t="s">
        <v>92</v>
      </c>
      <c r="C6" s="31">
        <v>126</v>
      </c>
      <c r="D6" s="31" t="s">
        <v>37</v>
      </c>
      <c r="E6" s="31">
        <v>380600</v>
      </c>
      <c r="F6" s="31" t="s">
        <v>97</v>
      </c>
      <c r="G6" s="81">
        <v>340000</v>
      </c>
      <c r="H6" s="27" t="s">
        <v>37</v>
      </c>
      <c r="I6" s="24">
        <v>830000</v>
      </c>
      <c r="J6" s="32">
        <v>601100</v>
      </c>
      <c r="K6" s="26">
        <v>127600</v>
      </c>
      <c r="L6" s="27" t="s">
        <v>37</v>
      </c>
      <c r="M6" s="27" t="s">
        <v>37</v>
      </c>
      <c r="N6" s="27" t="s">
        <v>37</v>
      </c>
      <c r="O6" s="27" t="s">
        <v>37</v>
      </c>
      <c r="P6" s="27" t="s">
        <v>37</v>
      </c>
      <c r="Q6" s="27" t="s">
        <v>37</v>
      </c>
    </row>
    <row r="7" spans="1:17" ht="30">
      <c r="A7" s="21" t="s">
        <v>40</v>
      </c>
      <c r="B7" s="22" t="s">
        <v>53</v>
      </c>
      <c r="C7" s="28">
        <v>85</v>
      </c>
      <c r="D7" s="28" t="s">
        <v>37</v>
      </c>
      <c r="E7" s="28" t="s">
        <v>97</v>
      </c>
      <c r="F7" s="28" t="s">
        <v>97</v>
      </c>
      <c r="G7" s="28" t="s">
        <v>37</v>
      </c>
      <c r="H7" s="27" t="s">
        <v>37</v>
      </c>
      <c r="I7" s="24" t="s">
        <v>37</v>
      </c>
      <c r="J7" s="29" t="s">
        <v>97</v>
      </c>
      <c r="K7" s="26" t="s">
        <v>37</v>
      </c>
      <c r="L7" s="27" t="s">
        <v>37</v>
      </c>
      <c r="M7" s="27" t="s">
        <v>37</v>
      </c>
      <c r="N7" s="27">
        <v>2173158</v>
      </c>
      <c r="O7" s="27" t="s">
        <v>37</v>
      </c>
      <c r="P7" s="27" t="s">
        <v>37</v>
      </c>
      <c r="Q7" s="27" t="s">
        <v>37</v>
      </c>
    </row>
    <row r="8" spans="1:17" ht="30">
      <c r="A8" s="21" t="s">
        <v>1</v>
      </c>
      <c r="B8" s="22" t="s">
        <v>54</v>
      </c>
      <c r="C8" s="23">
        <v>71</v>
      </c>
      <c r="D8" s="23" t="s">
        <v>37</v>
      </c>
      <c r="E8" s="23" t="s">
        <v>97</v>
      </c>
      <c r="F8" s="23" t="s">
        <v>97</v>
      </c>
      <c r="G8" s="23" t="s">
        <v>37</v>
      </c>
      <c r="H8" s="27" t="s">
        <v>37</v>
      </c>
      <c r="I8" s="27" t="s">
        <v>37</v>
      </c>
      <c r="J8" s="24">
        <v>5217</v>
      </c>
      <c r="K8" s="26">
        <v>1157640</v>
      </c>
      <c r="L8" s="27">
        <v>129100</v>
      </c>
      <c r="M8" s="27">
        <v>129800</v>
      </c>
      <c r="N8" s="27">
        <v>70900</v>
      </c>
      <c r="O8" s="27">
        <v>81600</v>
      </c>
      <c r="P8" s="27" t="s">
        <v>37</v>
      </c>
      <c r="Q8" s="27" t="s">
        <v>37</v>
      </c>
    </row>
    <row r="9" spans="1:17">
      <c r="A9" s="21" t="s">
        <v>120</v>
      </c>
      <c r="B9" s="22" t="s">
        <v>66</v>
      </c>
      <c r="C9" s="23">
        <v>780</v>
      </c>
      <c r="D9" s="23">
        <v>387500</v>
      </c>
      <c r="E9" s="93">
        <v>378200</v>
      </c>
      <c r="F9" s="23">
        <v>395000</v>
      </c>
      <c r="G9" s="59">
        <v>512000</v>
      </c>
      <c r="H9" s="27"/>
      <c r="I9" s="27"/>
      <c r="J9" s="24"/>
      <c r="K9" s="26"/>
      <c r="L9" s="27"/>
      <c r="M9" s="27"/>
      <c r="N9" s="27"/>
      <c r="O9" s="27"/>
      <c r="P9" s="27"/>
      <c r="Q9" s="27"/>
    </row>
    <row r="10" spans="1:17" ht="30">
      <c r="A10" s="21" t="s">
        <v>80</v>
      </c>
      <c r="B10" s="22" t="s">
        <v>56</v>
      </c>
      <c r="C10" s="23">
        <v>194</v>
      </c>
      <c r="D10" s="23">
        <v>49100</v>
      </c>
      <c r="E10" s="23" t="s">
        <v>97</v>
      </c>
      <c r="F10" s="23">
        <v>64000</v>
      </c>
      <c r="G10" s="23" t="s">
        <v>37</v>
      </c>
      <c r="H10" s="58">
        <v>76600</v>
      </c>
      <c r="I10" s="24">
        <v>183200</v>
      </c>
      <c r="J10" s="33">
        <v>172500</v>
      </c>
      <c r="K10" s="26">
        <v>166300</v>
      </c>
      <c r="L10" s="27">
        <v>194700</v>
      </c>
      <c r="M10" s="27">
        <v>204600</v>
      </c>
      <c r="N10" s="27">
        <v>182000</v>
      </c>
      <c r="O10" s="27">
        <v>96700</v>
      </c>
      <c r="P10" s="27">
        <v>237900</v>
      </c>
      <c r="Q10" s="27">
        <v>161400</v>
      </c>
    </row>
    <row r="11" spans="1:17" ht="30">
      <c r="A11" s="21" t="s">
        <v>81</v>
      </c>
      <c r="B11" s="22" t="s">
        <v>56</v>
      </c>
      <c r="C11" s="23">
        <v>236</v>
      </c>
      <c r="D11" s="23">
        <v>50200</v>
      </c>
      <c r="E11" s="23" t="s">
        <v>97</v>
      </c>
      <c r="F11" s="23">
        <v>61000</v>
      </c>
      <c r="G11" s="23" t="s">
        <v>37</v>
      </c>
      <c r="H11" s="58">
        <v>69600</v>
      </c>
      <c r="I11" s="24">
        <v>130300</v>
      </c>
      <c r="J11" s="33">
        <v>100700</v>
      </c>
      <c r="K11" s="26">
        <v>90900</v>
      </c>
      <c r="L11" s="27">
        <v>129600</v>
      </c>
      <c r="M11" s="27" t="s">
        <v>37</v>
      </c>
      <c r="N11" s="27" t="s">
        <v>37</v>
      </c>
      <c r="O11" s="27">
        <v>76100</v>
      </c>
      <c r="P11" s="27">
        <v>118600</v>
      </c>
      <c r="Q11" s="27" t="s">
        <v>37</v>
      </c>
    </row>
    <row r="12" spans="1:17" ht="45">
      <c r="A12" s="21" t="s">
        <v>38</v>
      </c>
      <c r="B12" s="22" t="s">
        <v>53</v>
      </c>
      <c r="C12" s="23">
        <v>107</v>
      </c>
      <c r="D12" s="23" t="s">
        <v>37</v>
      </c>
      <c r="E12" s="23" t="s">
        <v>97</v>
      </c>
      <c r="F12" s="23" t="s">
        <v>97</v>
      </c>
      <c r="G12" s="23" t="s">
        <v>37</v>
      </c>
      <c r="H12" s="27" t="s">
        <v>37</v>
      </c>
      <c r="I12" s="27" t="s">
        <v>37</v>
      </c>
      <c r="J12" s="24" t="s">
        <v>97</v>
      </c>
      <c r="K12" s="26">
        <v>-6943.78</v>
      </c>
      <c r="L12" s="27">
        <v>1084428</v>
      </c>
      <c r="M12" s="27">
        <v>157000</v>
      </c>
      <c r="N12" s="27">
        <v>168900</v>
      </c>
      <c r="O12" s="27">
        <v>182600</v>
      </c>
      <c r="P12" s="27">
        <v>190200</v>
      </c>
      <c r="Q12" s="27">
        <v>199301</v>
      </c>
    </row>
    <row r="13" spans="1:17" ht="25.5" customHeight="1">
      <c r="A13" s="21" t="s">
        <v>39</v>
      </c>
      <c r="B13" s="22" t="s">
        <v>55</v>
      </c>
      <c r="C13" s="28">
        <v>65</v>
      </c>
      <c r="D13" s="28" t="s">
        <v>37</v>
      </c>
      <c r="E13" s="28" t="s">
        <v>97</v>
      </c>
      <c r="F13" s="28" t="s">
        <v>97</v>
      </c>
      <c r="G13" s="28" t="s">
        <v>37</v>
      </c>
      <c r="H13" s="28" t="s">
        <v>37</v>
      </c>
      <c r="I13" s="24">
        <v>-14735.15</v>
      </c>
      <c r="J13" s="29" t="s">
        <v>97</v>
      </c>
      <c r="K13" s="26" t="s">
        <v>37</v>
      </c>
      <c r="L13" s="27" t="s">
        <v>37</v>
      </c>
      <c r="M13" s="27" t="s">
        <v>37</v>
      </c>
      <c r="N13" s="27">
        <v>748419</v>
      </c>
      <c r="O13" s="27">
        <v>59600</v>
      </c>
      <c r="P13" s="27">
        <v>61000</v>
      </c>
      <c r="Q13" s="27">
        <v>64000</v>
      </c>
    </row>
    <row r="14" spans="1:17">
      <c r="A14" s="21" t="s">
        <v>3</v>
      </c>
      <c r="B14" s="22" t="s">
        <v>55</v>
      </c>
      <c r="C14" s="23">
        <v>957</v>
      </c>
      <c r="D14" s="23">
        <v>646800</v>
      </c>
      <c r="E14" s="23">
        <v>867400</v>
      </c>
      <c r="F14" s="23">
        <v>855500</v>
      </c>
      <c r="G14" s="59">
        <v>643700</v>
      </c>
      <c r="H14" s="58">
        <v>786300</v>
      </c>
      <c r="I14" s="24">
        <v>3349400</v>
      </c>
      <c r="J14" s="24">
        <v>2746500</v>
      </c>
      <c r="K14" s="26">
        <v>2470500</v>
      </c>
      <c r="L14" s="27">
        <v>3289000</v>
      </c>
      <c r="M14" s="27">
        <v>3203700</v>
      </c>
      <c r="N14" s="27">
        <v>4365600</v>
      </c>
      <c r="O14" s="27">
        <v>2317200</v>
      </c>
      <c r="P14" s="27">
        <v>4253000</v>
      </c>
      <c r="Q14" s="27">
        <v>2921600</v>
      </c>
    </row>
    <row r="15" spans="1:17" ht="30">
      <c r="A15" s="21" t="s">
        <v>4</v>
      </c>
      <c r="B15" s="22" t="s">
        <v>56</v>
      </c>
      <c r="C15" s="23">
        <v>750</v>
      </c>
      <c r="D15" s="23">
        <v>198000</v>
      </c>
      <c r="E15" s="23" t="s">
        <v>97</v>
      </c>
      <c r="F15" s="23">
        <v>212700</v>
      </c>
      <c r="G15" s="23" t="s">
        <v>37</v>
      </c>
      <c r="H15" s="58">
        <v>212000</v>
      </c>
      <c r="I15" s="24">
        <v>475000</v>
      </c>
      <c r="J15" s="24">
        <v>521700</v>
      </c>
      <c r="K15" s="27">
        <v>318700</v>
      </c>
      <c r="L15" s="27">
        <v>567900</v>
      </c>
      <c r="M15" s="27">
        <v>464300</v>
      </c>
      <c r="N15" s="27">
        <v>342900</v>
      </c>
      <c r="O15" s="27">
        <v>571300</v>
      </c>
      <c r="P15" s="27">
        <v>450000</v>
      </c>
      <c r="Q15" s="27">
        <v>498710</v>
      </c>
    </row>
    <row r="16" spans="1:17" ht="30">
      <c r="A16" s="21" t="s">
        <v>44</v>
      </c>
      <c r="B16" s="22" t="s">
        <v>55</v>
      </c>
      <c r="C16" s="23">
        <v>7519</v>
      </c>
      <c r="D16" s="23" t="s">
        <v>37</v>
      </c>
      <c r="E16" s="23" t="s">
        <v>97</v>
      </c>
      <c r="F16" s="23" t="s">
        <v>97</v>
      </c>
      <c r="G16" s="23" t="s">
        <v>37</v>
      </c>
      <c r="H16" s="23" t="s">
        <v>37</v>
      </c>
      <c r="I16" s="27" t="s">
        <v>37</v>
      </c>
      <c r="J16" s="24" t="s">
        <v>97</v>
      </c>
      <c r="K16" s="26" t="s">
        <v>37</v>
      </c>
      <c r="L16" s="27" t="s">
        <v>37</v>
      </c>
      <c r="M16" s="27" t="s">
        <v>37</v>
      </c>
      <c r="N16" s="27" t="s">
        <v>37</v>
      </c>
      <c r="O16" s="27" t="s">
        <v>37</v>
      </c>
      <c r="P16" s="26" t="s">
        <v>37</v>
      </c>
      <c r="Q16" s="27">
        <v>92562</v>
      </c>
    </row>
    <row r="17" spans="1:17" ht="30">
      <c r="A17" s="21" t="s">
        <v>49</v>
      </c>
      <c r="B17" s="22" t="s">
        <v>57</v>
      </c>
      <c r="C17" s="23">
        <v>20</v>
      </c>
      <c r="D17" s="23" t="s">
        <v>37</v>
      </c>
      <c r="E17" s="23" t="s">
        <v>97</v>
      </c>
      <c r="F17" s="23" t="s">
        <v>97</v>
      </c>
      <c r="G17" s="23" t="s">
        <v>37</v>
      </c>
      <c r="H17" s="58">
        <v>39300</v>
      </c>
      <c r="I17" s="24">
        <v>33100</v>
      </c>
      <c r="J17" s="24">
        <v>29000</v>
      </c>
      <c r="K17" s="27">
        <v>31700</v>
      </c>
      <c r="L17" s="27">
        <v>36000</v>
      </c>
      <c r="M17" s="27">
        <v>42300</v>
      </c>
      <c r="N17" s="27">
        <v>75600</v>
      </c>
      <c r="O17" s="27" t="s">
        <v>37</v>
      </c>
      <c r="P17" s="27">
        <v>43600</v>
      </c>
      <c r="Q17" s="27">
        <v>42500</v>
      </c>
    </row>
    <row r="18" spans="1:17" ht="30">
      <c r="A18" s="21" t="s">
        <v>5</v>
      </c>
      <c r="B18" s="22" t="s">
        <v>56</v>
      </c>
      <c r="C18" s="23">
        <v>32</v>
      </c>
      <c r="D18" s="23" t="s">
        <v>37</v>
      </c>
      <c r="E18" s="23" t="s">
        <v>97</v>
      </c>
      <c r="F18" s="23" t="s">
        <v>97</v>
      </c>
      <c r="G18" s="23" t="s">
        <v>37</v>
      </c>
      <c r="H18" s="23" t="s">
        <v>37</v>
      </c>
      <c r="I18" s="24">
        <v>0</v>
      </c>
      <c r="J18" s="24">
        <v>181766</v>
      </c>
      <c r="K18" s="26" t="s">
        <v>37</v>
      </c>
      <c r="L18" s="27">
        <v>36000</v>
      </c>
      <c r="M18" s="27">
        <v>111200</v>
      </c>
      <c r="N18" s="27">
        <v>35000</v>
      </c>
      <c r="O18" s="27" t="s">
        <v>37</v>
      </c>
      <c r="P18" s="27" t="s">
        <v>37</v>
      </c>
      <c r="Q18" s="27" t="s">
        <v>37</v>
      </c>
    </row>
    <row r="19" spans="1:17" ht="30">
      <c r="A19" s="21" t="s">
        <v>6</v>
      </c>
      <c r="B19" s="22" t="s">
        <v>58</v>
      </c>
      <c r="C19" s="23">
        <v>230</v>
      </c>
      <c r="D19" s="23">
        <v>140000</v>
      </c>
      <c r="E19" s="23" t="s">
        <v>97</v>
      </c>
      <c r="F19" s="23">
        <v>148500</v>
      </c>
      <c r="G19" s="23" t="s">
        <v>37</v>
      </c>
      <c r="H19" s="58">
        <v>141200</v>
      </c>
      <c r="I19" s="24">
        <v>300500</v>
      </c>
      <c r="J19" s="24">
        <v>318200</v>
      </c>
      <c r="K19" s="26">
        <v>341000</v>
      </c>
      <c r="L19" s="27">
        <v>385600</v>
      </c>
      <c r="M19" s="27">
        <v>536800</v>
      </c>
      <c r="N19" s="27">
        <v>474500</v>
      </c>
      <c r="O19" s="27">
        <v>364100</v>
      </c>
      <c r="P19" s="27">
        <v>635610</v>
      </c>
      <c r="Q19" s="27">
        <v>543090</v>
      </c>
    </row>
    <row r="20" spans="1:17">
      <c r="A20" s="21" t="s">
        <v>74</v>
      </c>
      <c r="B20" s="34" t="s">
        <v>61</v>
      </c>
      <c r="C20" s="35">
        <v>1882</v>
      </c>
      <c r="D20" s="35">
        <v>1484300</v>
      </c>
      <c r="E20" s="35">
        <v>1370000</v>
      </c>
      <c r="F20" s="35">
        <v>1393200</v>
      </c>
      <c r="G20" s="60">
        <v>1264700</v>
      </c>
      <c r="H20" s="60">
        <v>1637000</v>
      </c>
      <c r="I20" s="24">
        <v>5004357</v>
      </c>
      <c r="J20" s="33">
        <v>5403000</v>
      </c>
      <c r="K20" s="26">
        <v>13408664.76</v>
      </c>
      <c r="L20" s="27">
        <v>3011800</v>
      </c>
      <c r="M20" s="27" t="s">
        <v>37</v>
      </c>
      <c r="N20" s="27" t="s">
        <v>37</v>
      </c>
      <c r="O20" s="27" t="s">
        <v>37</v>
      </c>
      <c r="P20" s="27" t="s">
        <v>37</v>
      </c>
      <c r="Q20" s="27" t="s">
        <v>37</v>
      </c>
    </row>
    <row r="21" spans="1:17">
      <c r="A21" s="21" t="s">
        <v>13</v>
      </c>
      <c r="B21" s="22" t="s">
        <v>57</v>
      </c>
      <c r="C21" s="23">
        <v>7251</v>
      </c>
      <c r="D21" s="23">
        <v>3925700</v>
      </c>
      <c r="E21" s="23">
        <v>3910300</v>
      </c>
      <c r="F21" s="23">
        <v>3981000</v>
      </c>
      <c r="G21" s="59">
        <v>3961000</v>
      </c>
      <c r="H21" s="58">
        <v>3941000</v>
      </c>
      <c r="I21" s="24">
        <v>16230200</v>
      </c>
      <c r="J21" s="24">
        <v>16043500</v>
      </c>
      <c r="K21" s="26">
        <v>18223180.170000002</v>
      </c>
      <c r="L21" s="27">
        <v>17869300</v>
      </c>
      <c r="M21" s="27">
        <v>18114100</v>
      </c>
      <c r="N21" s="27">
        <v>18261600</v>
      </c>
      <c r="O21" s="27">
        <v>18839900</v>
      </c>
      <c r="P21" s="27">
        <v>17604760</v>
      </c>
      <c r="Q21" s="27" t="s">
        <v>37</v>
      </c>
    </row>
    <row r="22" spans="1:17" ht="30">
      <c r="A22" s="21" t="s">
        <v>101</v>
      </c>
      <c r="B22" s="30" t="s">
        <v>102</v>
      </c>
      <c r="C22" s="35">
        <v>505</v>
      </c>
      <c r="D22" s="35" t="s">
        <v>37</v>
      </c>
      <c r="E22" s="35">
        <v>251000</v>
      </c>
      <c r="F22" s="35" t="s">
        <v>97</v>
      </c>
      <c r="G22" s="60">
        <v>143000</v>
      </c>
      <c r="H22" s="62">
        <v>143000</v>
      </c>
      <c r="I22" s="24">
        <v>152000</v>
      </c>
      <c r="J22" s="24" t="s">
        <v>97</v>
      </c>
      <c r="K22" s="26" t="s">
        <v>37</v>
      </c>
      <c r="L22" s="27" t="s">
        <v>37</v>
      </c>
      <c r="M22" s="27" t="s">
        <v>37</v>
      </c>
      <c r="N22" s="27" t="s">
        <v>37</v>
      </c>
      <c r="O22" s="27" t="s">
        <v>37</v>
      </c>
      <c r="P22" s="27" t="s">
        <v>37</v>
      </c>
      <c r="Q22" s="27" t="s">
        <v>37</v>
      </c>
    </row>
    <row r="23" spans="1:17" ht="30">
      <c r="A23" s="21" t="s">
        <v>2</v>
      </c>
      <c r="B23" s="22" t="s">
        <v>55</v>
      </c>
      <c r="C23" s="23">
        <v>39</v>
      </c>
      <c r="D23" s="23" t="s">
        <v>37</v>
      </c>
      <c r="E23" s="23" t="s">
        <v>97</v>
      </c>
      <c r="F23" s="23" t="s">
        <v>97</v>
      </c>
      <c r="G23" s="23" t="s">
        <v>37</v>
      </c>
      <c r="H23" s="23" t="s">
        <v>37</v>
      </c>
      <c r="I23" s="27" t="s">
        <v>37</v>
      </c>
      <c r="J23" s="24" t="s">
        <v>97</v>
      </c>
      <c r="K23" s="26" t="s">
        <v>37</v>
      </c>
      <c r="L23" s="27" t="s">
        <v>37</v>
      </c>
      <c r="M23" s="27">
        <v>410210</v>
      </c>
      <c r="N23" s="27">
        <v>65700</v>
      </c>
      <c r="O23" s="27">
        <v>53000</v>
      </c>
      <c r="P23" s="27">
        <v>37200</v>
      </c>
      <c r="Q23" s="27">
        <v>63400</v>
      </c>
    </row>
    <row r="24" spans="1:17" s="2" customFormat="1">
      <c r="A24" s="21" t="s">
        <v>91</v>
      </c>
      <c r="B24" s="30" t="s">
        <v>55</v>
      </c>
      <c r="C24" s="35">
        <v>832</v>
      </c>
      <c r="D24" s="35">
        <v>255100</v>
      </c>
      <c r="E24" s="35">
        <v>459800</v>
      </c>
      <c r="F24" s="35">
        <v>394300</v>
      </c>
      <c r="G24" s="60">
        <v>371500</v>
      </c>
      <c r="H24" s="62">
        <v>320200</v>
      </c>
      <c r="I24" s="24">
        <v>1671630</v>
      </c>
      <c r="J24" s="33">
        <v>1602700</v>
      </c>
      <c r="K24" s="26">
        <v>509300</v>
      </c>
      <c r="L24" s="36" t="s">
        <v>97</v>
      </c>
      <c r="M24" s="36" t="s">
        <v>97</v>
      </c>
      <c r="N24" s="36" t="s">
        <v>97</v>
      </c>
      <c r="O24" s="36" t="s">
        <v>97</v>
      </c>
      <c r="P24" s="36" t="s">
        <v>97</v>
      </c>
      <c r="Q24" s="36" t="s">
        <v>97</v>
      </c>
    </row>
    <row r="25" spans="1:17" ht="30">
      <c r="A25" s="21" t="s">
        <v>7</v>
      </c>
      <c r="B25" s="22" t="s">
        <v>56</v>
      </c>
      <c r="C25" s="23">
        <v>683</v>
      </c>
      <c r="D25" s="23" t="s">
        <v>37</v>
      </c>
      <c r="E25" s="23" t="s">
        <v>97</v>
      </c>
      <c r="F25" s="23" t="s">
        <v>97</v>
      </c>
      <c r="G25" s="23" t="s">
        <v>37</v>
      </c>
      <c r="H25" s="23" t="s">
        <v>37</v>
      </c>
      <c r="I25" s="24">
        <v>-94964</v>
      </c>
      <c r="J25" s="24" t="s">
        <v>97</v>
      </c>
      <c r="K25" s="26">
        <v>9539493</v>
      </c>
      <c r="L25" s="27">
        <v>749600</v>
      </c>
      <c r="M25" s="27">
        <v>712900</v>
      </c>
      <c r="N25" s="27">
        <v>579900</v>
      </c>
      <c r="O25" s="27" t="s">
        <v>37</v>
      </c>
      <c r="P25" s="27" t="s">
        <v>37</v>
      </c>
      <c r="Q25" s="27" t="s">
        <v>37</v>
      </c>
    </row>
    <row r="26" spans="1:17" ht="30">
      <c r="A26" s="21" t="s">
        <v>41</v>
      </c>
      <c r="B26" s="22" t="s">
        <v>56</v>
      </c>
      <c r="C26" s="28">
        <v>29</v>
      </c>
      <c r="D26" s="28" t="s">
        <v>37</v>
      </c>
      <c r="E26" s="28" t="s">
        <v>97</v>
      </c>
      <c r="F26" s="28" t="s">
        <v>97</v>
      </c>
      <c r="G26" s="28" t="s">
        <v>37</v>
      </c>
      <c r="H26" s="28" t="s">
        <v>37</v>
      </c>
      <c r="I26" s="27" t="s">
        <v>37</v>
      </c>
      <c r="J26" s="29" t="s">
        <v>97</v>
      </c>
      <c r="K26" s="26" t="s">
        <v>37</v>
      </c>
      <c r="L26" s="86">
        <v>-714</v>
      </c>
      <c r="M26" s="27" t="s">
        <v>37</v>
      </c>
      <c r="N26" s="27">
        <v>10736</v>
      </c>
      <c r="O26" s="27">
        <v>199300</v>
      </c>
      <c r="P26" s="27">
        <v>19300</v>
      </c>
      <c r="Q26" s="27" t="s">
        <v>37</v>
      </c>
    </row>
    <row r="27" spans="1:17" s="2" customFormat="1" ht="30">
      <c r="A27" s="21" t="s">
        <v>88</v>
      </c>
      <c r="B27" s="30" t="s">
        <v>56</v>
      </c>
      <c r="C27" s="35">
        <v>214</v>
      </c>
      <c r="D27" s="35" t="s">
        <v>37</v>
      </c>
      <c r="E27" s="35" t="s">
        <v>97</v>
      </c>
      <c r="F27" s="35" t="s">
        <v>97</v>
      </c>
      <c r="G27" s="35" t="s">
        <v>37</v>
      </c>
      <c r="H27" s="35" t="s">
        <v>37</v>
      </c>
      <c r="I27" s="27" t="s">
        <v>37</v>
      </c>
      <c r="J27" s="33">
        <v>-31.28</v>
      </c>
      <c r="K27" s="26">
        <v>44130</v>
      </c>
      <c r="L27" s="26">
        <v>1786300</v>
      </c>
      <c r="M27" s="26">
        <v>113900</v>
      </c>
      <c r="N27" s="26" t="s">
        <v>37</v>
      </c>
      <c r="O27" s="26" t="s">
        <v>37</v>
      </c>
      <c r="P27" s="26" t="s">
        <v>37</v>
      </c>
      <c r="Q27" s="26" t="s">
        <v>37</v>
      </c>
    </row>
    <row r="28" spans="1:17" s="2" customFormat="1" ht="30">
      <c r="A28" s="21" t="s">
        <v>69</v>
      </c>
      <c r="B28" s="30" t="s">
        <v>72</v>
      </c>
      <c r="C28" s="35">
        <v>84</v>
      </c>
      <c r="D28" s="35" t="s">
        <v>37</v>
      </c>
      <c r="E28" s="35" t="s">
        <v>97</v>
      </c>
      <c r="F28" s="35" t="s">
        <v>97</v>
      </c>
      <c r="G28" s="35" t="s">
        <v>37</v>
      </c>
      <c r="H28" s="35" t="s">
        <v>37</v>
      </c>
      <c r="I28" s="27" t="s">
        <v>37</v>
      </c>
      <c r="J28" s="33">
        <v>1934400</v>
      </c>
      <c r="K28" s="26">
        <v>227200</v>
      </c>
      <c r="L28" s="26">
        <v>187600</v>
      </c>
      <c r="M28" s="26" t="s">
        <v>37</v>
      </c>
      <c r="N28" s="26" t="s">
        <v>37</v>
      </c>
      <c r="O28" s="26" t="s">
        <v>37</v>
      </c>
      <c r="P28" s="26" t="s">
        <v>37</v>
      </c>
      <c r="Q28" s="26" t="s">
        <v>37</v>
      </c>
    </row>
    <row r="29" spans="1:17">
      <c r="A29" s="21" t="s">
        <v>9</v>
      </c>
      <c r="B29" s="22" t="s">
        <v>55</v>
      </c>
      <c r="C29" s="23">
        <v>90</v>
      </c>
      <c r="D29" s="23" t="s">
        <v>37</v>
      </c>
      <c r="E29" s="23" t="s">
        <v>97</v>
      </c>
      <c r="F29" s="23" t="s">
        <v>97</v>
      </c>
      <c r="G29" s="23" t="s">
        <v>37</v>
      </c>
      <c r="H29" s="23" t="s">
        <v>37</v>
      </c>
      <c r="I29" s="24">
        <v>-24475.14</v>
      </c>
      <c r="J29" s="24">
        <v>2064603</v>
      </c>
      <c r="K29" s="26">
        <v>239400</v>
      </c>
      <c r="L29" s="27">
        <v>296000</v>
      </c>
      <c r="M29" s="27">
        <v>296500</v>
      </c>
      <c r="N29" s="27">
        <v>283500</v>
      </c>
      <c r="O29" s="27">
        <v>328200</v>
      </c>
      <c r="P29" s="27">
        <v>325000</v>
      </c>
      <c r="Q29" s="27">
        <v>366000</v>
      </c>
    </row>
    <row r="30" spans="1:17" ht="30">
      <c r="A30" s="21" t="s">
        <v>82</v>
      </c>
      <c r="B30" s="22" t="s">
        <v>55</v>
      </c>
      <c r="C30" s="28">
        <v>62</v>
      </c>
      <c r="D30" s="28" t="s">
        <v>37</v>
      </c>
      <c r="E30" s="28" t="s">
        <v>97</v>
      </c>
      <c r="F30" s="28" t="s">
        <v>97</v>
      </c>
      <c r="G30" s="28" t="s">
        <v>37</v>
      </c>
      <c r="H30" s="28" t="s">
        <v>37</v>
      </c>
      <c r="I30" s="24" t="s">
        <v>37</v>
      </c>
      <c r="J30" s="29" t="s">
        <v>97</v>
      </c>
      <c r="K30" s="26" t="s">
        <v>37</v>
      </c>
      <c r="L30" s="27" t="s">
        <v>37</v>
      </c>
      <c r="M30" s="27" t="s">
        <v>37</v>
      </c>
      <c r="N30" s="27">
        <v>2441758</v>
      </c>
      <c r="O30" s="27" t="s">
        <v>37</v>
      </c>
      <c r="P30" s="27" t="s">
        <v>37</v>
      </c>
      <c r="Q30" s="27" t="s">
        <v>37</v>
      </c>
    </row>
    <row r="31" spans="1:17">
      <c r="A31" s="21" t="s">
        <v>45</v>
      </c>
      <c r="B31" s="22" t="s">
        <v>55</v>
      </c>
      <c r="C31" s="28">
        <v>24</v>
      </c>
      <c r="D31" s="28" t="s">
        <v>37</v>
      </c>
      <c r="E31" s="28" t="s">
        <v>97</v>
      </c>
      <c r="F31" s="28" t="s">
        <v>97</v>
      </c>
      <c r="G31" s="28" t="s">
        <v>37</v>
      </c>
      <c r="H31" s="28" t="s">
        <v>37</v>
      </c>
      <c r="I31" s="24" t="s">
        <v>37</v>
      </c>
      <c r="J31" s="29" t="s">
        <v>97</v>
      </c>
      <c r="K31" s="26" t="s">
        <v>37</v>
      </c>
      <c r="L31" s="27" t="s">
        <v>37</v>
      </c>
      <c r="M31" s="27" t="s">
        <v>37</v>
      </c>
      <c r="N31" s="27" t="s">
        <v>37</v>
      </c>
      <c r="O31" s="27" t="s">
        <v>37</v>
      </c>
      <c r="P31" s="27">
        <v>176000</v>
      </c>
      <c r="Q31" s="27" t="s">
        <v>37</v>
      </c>
    </row>
    <row r="32" spans="1:17" ht="30">
      <c r="A32" s="21" t="s">
        <v>10</v>
      </c>
      <c r="B32" s="22" t="s">
        <v>59</v>
      </c>
      <c r="C32" s="23">
        <v>81</v>
      </c>
      <c r="D32" s="23" t="s">
        <v>37</v>
      </c>
      <c r="E32" s="23" t="s">
        <v>97</v>
      </c>
      <c r="F32" s="23">
        <v>56600</v>
      </c>
      <c r="G32" s="23" t="s">
        <v>37</v>
      </c>
      <c r="H32" s="23" t="s">
        <v>37</v>
      </c>
      <c r="I32" s="24">
        <v>70400</v>
      </c>
      <c r="J32" s="24">
        <v>77900</v>
      </c>
      <c r="K32" s="26">
        <v>129900</v>
      </c>
      <c r="L32" s="27">
        <v>33700</v>
      </c>
      <c r="M32" s="27">
        <v>60400</v>
      </c>
      <c r="N32" s="27">
        <v>68500</v>
      </c>
      <c r="O32" s="27">
        <v>78200</v>
      </c>
      <c r="P32" s="27">
        <v>106500</v>
      </c>
      <c r="Q32" s="27">
        <v>57781</v>
      </c>
    </row>
    <row r="33" spans="1:17" ht="12.75" customHeight="1">
      <c r="A33" s="21" t="s">
        <v>11</v>
      </c>
      <c r="B33" s="22" t="s">
        <v>55</v>
      </c>
      <c r="C33" s="23">
        <v>584</v>
      </c>
      <c r="D33" s="23">
        <v>373800</v>
      </c>
      <c r="E33" s="23" t="s">
        <v>97</v>
      </c>
      <c r="F33" s="23">
        <v>374900</v>
      </c>
      <c r="G33" s="23" t="s">
        <v>37</v>
      </c>
      <c r="H33" s="58">
        <v>356500</v>
      </c>
      <c r="I33" s="24">
        <v>751100</v>
      </c>
      <c r="J33" s="24">
        <v>819900</v>
      </c>
      <c r="K33" s="26">
        <v>852160</v>
      </c>
      <c r="L33" s="27">
        <v>891500</v>
      </c>
      <c r="M33" s="27">
        <v>915300</v>
      </c>
      <c r="N33" s="27">
        <v>948400</v>
      </c>
      <c r="O33" s="27">
        <v>1037700</v>
      </c>
      <c r="P33" s="27">
        <v>996100</v>
      </c>
      <c r="Q33" s="27">
        <v>969428</v>
      </c>
    </row>
    <row r="34" spans="1:17" ht="12.75" customHeight="1">
      <c r="A34" s="21" t="s">
        <v>130</v>
      </c>
      <c r="B34" s="22" t="s">
        <v>132</v>
      </c>
      <c r="C34" s="23">
        <v>671</v>
      </c>
      <c r="D34" s="23">
        <v>693500</v>
      </c>
      <c r="E34" s="23"/>
      <c r="F34" s="23"/>
      <c r="G34" s="70"/>
      <c r="H34" s="58"/>
      <c r="I34" s="24"/>
      <c r="J34" s="24"/>
      <c r="K34" s="26"/>
      <c r="L34" s="27"/>
      <c r="M34" s="27"/>
      <c r="N34" s="27"/>
      <c r="O34" s="27"/>
      <c r="P34" s="27"/>
      <c r="Q34" s="27"/>
    </row>
    <row r="35" spans="1:17" ht="30">
      <c r="A35" s="21" t="s">
        <v>42</v>
      </c>
      <c r="B35" s="22" t="s">
        <v>60</v>
      </c>
      <c r="C35" s="28">
        <v>3</v>
      </c>
      <c r="D35" s="28" t="s">
        <v>37</v>
      </c>
      <c r="E35" s="28" t="s">
        <v>97</v>
      </c>
      <c r="F35" s="28" t="s">
        <v>97</v>
      </c>
      <c r="G35" s="28" t="s">
        <v>37</v>
      </c>
      <c r="H35" s="28" t="s">
        <v>37</v>
      </c>
      <c r="I35" s="27" t="s">
        <v>37</v>
      </c>
      <c r="J35" s="29" t="s">
        <v>97</v>
      </c>
      <c r="K35" s="26" t="s">
        <v>37</v>
      </c>
      <c r="L35" s="27" t="s">
        <v>37</v>
      </c>
      <c r="M35" s="27" t="s">
        <v>37</v>
      </c>
      <c r="N35" s="27" t="s">
        <v>37</v>
      </c>
      <c r="O35" s="27">
        <v>21900</v>
      </c>
      <c r="P35" s="26" t="s">
        <v>37</v>
      </c>
      <c r="Q35" s="27">
        <v>11000</v>
      </c>
    </row>
    <row r="36" spans="1:17" ht="60">
      <c r="A36" s="21" t="s">
        <v>115</v>
      </c>
      <c r="B36" s="22" t="s">
        <v>58</v>
      </c>
      <c r="C36" s="28">
        <v>1282</v>
      </c>
      <c r="D36" s="95">
        <v>460000</v>
      </c>
      <c r="E36" s="28">
        <v>512700</v>
      </c>
      <c r="F36" s="28" t="s">
        <v>97</v>
      </c>
      <c r="G36" s="82">
        <v>316100</v>
      </c>
      <c r="H36" s="57">
        <v>486300</v>
      </c>
      <c r="I36" s="64"/>
      <c r="J36" s="29"/>
      <c r="K36" s="26"/>
      <c r="L36" s="27"/>
      <c r="M36" s="27"/>
      <c r="N36" s="27"/>
      <c r="O36" s="27"/>
      <c r="P36" s="26"/>
      <c r="Q36" s="27"/>
    </row>
    <row r="37" spans="1:17" s="2" customFormat="1">
      <c r="A37" s="37" t="s">
        <v>103</v>
      </c>
      <c r="B37" s="30" t="s">
        <v>57</v>
      </c>
      <c r="C37" s="31">
        <v>106</v>
      </c>
      <c r="D37" s="31" t="s">
        <v>37</v>
      </c>
      <c r="E37" s="31" t="s">
        <v>97</v>
      </c>
      <c r="F37" s="31">
        <v>96200</v>
      </c>
      <c r="G37" s="31" t="s">
        <v>37</v>
      </c>
      <c r="H37" s="65">
        <v>84900</v>
      </c>
      <c r="I37" s="33">
        <v>67000</v>
      </c>
      <c r="J37" s="26" t="s">
        <v>37</v>
      </c>
      <c r="K37" s="26" t="s">
        <v>37</v>
      </c>
      <c r="L37" s="26" t="s">
        <v>37</v>
      </c>
      <c r="M37" s="26" t="s">
        <v>37</v>
      </c>
      <c r="N37" s="26" t="s">
        <v>37</v>
      </c>
      <c r="O37" s="26" t="s">
        <v>37</v>
      </c>
      <c r="P37" s="26" t="s">
        <v>37</v>
      </c>
      <c r="Q37" s="26" t="s">
        <v>37</v>
      </c>
    </row>
    <row r="38" spans="1:17" s="2" customFormat="1">
      <c r="A38" s="37" t="s">
        <v>104</v>
      </c>
      <c r="B38" s="30" t="s">
        <v>56</v>
      </c>
      <c r="C38" s="31">
        <v>24</v>
      </c>
      <c r="D38" s="31">
        <v>37200</v>
      </c>
      <c r="E38" s="31" t="s">
        <v>97</v>
      </c>
      <c r="F38" s="31">
        <v>27000</v>
      </c>
      <c r="G38" s="31" t="s">
        <v>37</v>
      </c>
      <c r="H38" s="63">
        <v>35000</v>
      </c>
      <c r="I38" s="33">
        <v>45100</v>
      </c>
      <c r="J38" s="26" t="s">
        <v>37</v>
      </c>
      <c r="K38" s="26" t="s">
        <v>37</v>
      </c>
      <c r="L38" s="26" t="s">
        <v>37</v>
      </c>
      <c r="M38" s="26" t="s">
        <v>37</v>
      </c>
      <c r="N38" s="26" t="s">
        <v>37</v>
      </c>
      <c r="O38" s="26" t="s">
        <v>37</v>
      </c>
      <c r="P38" s="26" t="s">
        <v>37</v>
      </c>
      <c r="Q38" s="26" t="s">
        <v>37</v>
      </c>
    </row>
    <row r="39" spans="1:17" ht="30">
      <c r="A39" s="21" t="s">
        <v>12</v>
      </c>
      <c r="B39" s="22" t="s">
        <v>61</v>
      </c>
      <c r="C39" s="23">
        <v>326</v>
      </c>
      <c r="D39" s="23" t="s">
        <v>37</v>
      </c>
      <c r="E39" s="23" t="s">
        <v>97</v>
      </c>
      <c r="F39" s="23" t="s">
        <v>97</v>
      </c>
      <c r="G39" s="23" t="s">
        <v>37</v>
      </c>
      <c r="H39" s="23" t="s">
        <v>37</v>
      </c>
      <c r="I39" s="27" t="s">
        <v>37</v>
      </c>
      <c r="J39" s="24" t="s">
        <v>97</v>
      </c>
      <c r="K39" s="26" t="s">
        <v>37</v>
      </c>
      <c r="L39" s="27" t="s">
        <v>37</v>
      </c>
      <c r="M39" s="27">
        <v>117400</v>
      </c>
      <c r="N39" s="27">
        <v>134000</v>
      </c>
      <c r="O39" s="27" t="s">
        <v>37</v>
      </c>
      <c r="P39" s="27" t="s">
        <v>37</v>
      </c>
      <c r="Q39" s="27" t="s">
        <v>37</v>
      </c>
    </row>
    <row r="40" spans="1:17" ht="30">
      <c r="A40" s="21" t="s">
        <v>8</v>
      </c>
      <c r="B40" s="22" t="s">
        <v>57</v>
      </c>
      <c r="C40" s="23">
        <v>87</v>
      </c>
      <c r="D40" s="23" t="s">
        <v>37</v>
      </c>
      <c r="E40" s="23" t="s">
        <v>97</v>
      </c>
      <c r="F40" s="23" t="s">
        <v>97</v>
      </c>
      <c r="G40" s="23" t="s">
        <v>37</v>
      </c>
      <c r="H40" s="23" t="s">
        <v>37</v>
      </c>
      <c r="I40" s="24">
        <v>-5000</v>
      </c>
      <c r="J40" s="24">
        <v>-17023</v>
      </c>
      <c r="K40" s="26">
        <v>1099741</v>
      </c>
      <c r="L40" s="27">
        <v>150400</v>
      </c>
      <c r="M40" s="27">
        <v>143300</v>
      </c>
      <c r="N40" s="27">
        <v>143400</v>
      </c>
      <c r="O40" s="27">
        <v>136200</v>
      </c>
      <c r="P40" s="27">
        <v>136300</v>
      </c>
      <c r="Q40" s="27">
        <v>138151</v>
      </c>
    </row>
    <row r="41" spans="1:17" ht="45">
      <c r="A41" s="21" t="s">
        <v>47</v>
      </c>
      <c r="B41" s="22" t="s">
        <v>57</v>
      </c>
      <c r="C41" s="23">
        <v>165</v>
      </c>
      <c r="D41" s="23" t="s">
        <v>37</v>
      </c>
      <c r="E41" s="23">
        <v>60100</v>
      </c>
      <c r="F41" s="23" t="s">
        <v>97</v>
      </c>
      <c r="G41" s="59">
        <v>37200</v>
      </c>
      <c r="H41" s="23" t="s">
        <v>37</v>
      </c>
      <c r="I41" s="24">
        <v>111300</v>
      </c>
      <c r="J41" s="24">
        <v>98500</v>
      </c>
      <c r="K41" s="26">
        <v>106300</v>
      </c>
      <c r="L41" s="27">
        <v>115600</v>
      </c>
      <c r="M41" s="27">
        <v>94200</v>
      </c>
      <c r="N41" s="27">
        <v>110500</v>
      </c>
      <c r="O41" s="27">
        <v>105000</v>
      </c>
      <c r="P41" s="27">
        <v>101000</v>
      </c>
      <c r="Q41" s="27">
        <v>108000</v>
      </c>
    </row>
    <row r="42" spans="1:17">
      <c r="A42" s="21" t="s">
        <v>15</v>
      </c>
      <c r="B42" s="22" t="s">
        <v>55</v>
      </c>
      <c r="C42" s="23">
        <v>360</v>
      </c>
      <c r="D42" s="23" t="s">
        <v>37</v>
      </c>
      <c r="E42" s="23">
        <v>154900</v>
      </c>
      <c r="F42" s="23" t="s">
        <v>97</v>
      </c>
      <c r="G42" s="59">
        <v>152700</v>
      </c>
      <c r="H42" s="23" t="s">
        <v>37</v>
      </c>
      <c r="I42" s="24">
        <v>412900</v>
      </c>
      <c r="J42" s="24">
        <v>340500</v>
      </c>
      <c r="K42" s="26">
        <v>344700</v>
      </c>
      <c r="L42" s="27">
        <v>314000</v>
      </c>
      <c r="M42" s="27">
        <v>318000</v>
      </c>
      <c r="N42" s="27">
        <v>348900</v>
      </c>
      <c r="O42" s="27">
        <v>351200</v>
      </c>
      <c r="P42" s="27">
        <v>319600</v>
      </c>
      <c r="Q42" s="27">
        <v>214900</v>
      </c>
    </row>
    <row r="43" spans="1:17" ht="30">
      <c r="A43" s="21" t="s">
        <v>16</v>
      </c>
      <c r="B43" s="22" t="s">
        <v>55</v>
      </c>
      <c r="C43" s="23">
        <v>46</v>
      </c>
      <c r="D43" s="23" t="s">
        <v>37</v>
      </c>
      <c r="E43" s="23" t="s">
        <v>97</v>
      </c>
      <c r="F43" s="23" t="s">
        <v>97</v>
      </c>
      <c r="G43" s="23" t="s">
        <v>37</v>
      </c>
      <c r="H43" s="23" t="s">
        <v>37</v>
      </c>
      <c r="I43" s="27" t="s">
        <v>37</v>
      </c>
      <c r="J43" s="24">
        <v>-1947.94</v>
      </c>
      <c r="K43" s="26">
        <v>2027228</v>
      </c>
      <c r="L43" s="27">
        <v>106800</v>
      </c>
      <c r="M43" s="27">
        <v>29000</v>
      </c>
      <c r="N43" s="27" t="s">
        <v>37</v>
      </c>
      <c r="O43" s="27" t="s">
        <v>37</v>
      </c>
      <c r="P43" s="27" t="s">
        <v>37</v>
      </c>
      <c r="Q43" s="27" t="s">
        <v>37</v>
      </c>
    </row>
    <row r="44" spans="1:17" ht="30">
      <c r="A44" s="21" t="s">
        <v>87</v>
      </c>
      <c r="B44" s="22" t="s">
        <v>55</v>
      </c>
      <c r="C44" s="23">
        <v>386</v>
      </c>
      <c r="D44" s="23">
        <v>174700</v>
      </c>
      <c r="E44" s="23">
        <v>184600</v>
      </c>
      <c r="F44" s="23">
        <v>169500</v>
      </c>
      <c r="G44" s="59">
        <v>170700</v>
      </c>
      <c r="H44" s="58">
        <v>195300</v>
      </c>
      <c r="I44" s="24">
        <v>708700</v>
      </c>
      <c r="J44" s="24">
        <v>721100</v>
      </c>
      <c r="K44" s="26">
        <v>398800</v>
      </c>
      <c r="L44" s="27"/>
      <c r="M44" s="27"/>
      <c r="N44" s="27"/>
      <c r="O44" s="27"/>
      <c r="P44" s="27"/>
      <c r="Q44" s="27"/>
    </row>
    <row r="45" spans="1:17" s="5" customFormat="1" ht="30">
      <c r="A45" s="21" t="s">
        <v>14</v>
      </c>
      <c r="B45" s="30" t="s">
        <v>62</v>
      </c>
      <c r="C45" s="31">
        <v>155</v>
      </c>
      <c r="D45" s="31" t="s">
        <v>37</v>
      </c>
      <c r="E45" s="31" t="s">
        <v>97</v>
      </c>
      <c r="F45" s="31" t="s">
        <v>97</v>
      </c>
      <c r="G45" s="31" t="s">
        <v>37</v>
      </c>
      <c r="H45" s="31" t="s">
        <v>37</v>
      </c>
      <c r="I45" s="27" t="s">
        <v>37</v>
      </c>
      <c r="J45" s="32" t="s">
        <v>97</v>
      </c>
      <c r="K45" s="26">
        <v>-3839.56</v>
      </c>
      <c r="L45" s="26">
        <v>3518838</v>
      </c>
      <c r="M45" s="26">
        <v>135300</v>
      </c>
      <c r="N45" s="26">
        <v>111800</v>
      </c>
      <c r="O45" s="26">
        <v>142100</v>
      </c>
      <c r="P45" s="26">
        <v>26200</v>
      </c>
      <c r="Q45" s="26">
        <v>109200</v>
      </c>
    </row>
    <row r="46" spans="1:17" s="5" customFormat="1">
      <c r="A46" s="21" t="s">
        <v>128</v>
      </c>
      <c r="B46" s="30" t="s">
        <v>55</v>
      </c>
      <c r="C46" s="31">
        <v>178</v>
      </c>
      <c r="D46" s="31">
        <v>108500</v>
      </c>
      <c r="E46" s="94">
        <v>108100</v>
      </c>
      <c r="F46" s="31" t="s">
        <v>37</v>
      </c>
      <c r="G46" s="88" t="s">
        <v>37</v>
      </c>
      <c r="H46" s="31" t="s">
        <v>37</v>
      </c>
      <c r="I46" s="64" t="s">
        <v>37</v>
      </c>
      <c r="J46" s="32" t="s">
        <v>37</v>
      </c>
      <c r="K46" s="26" t="s">
        <v>37</v>
      </c>
      <c r="L46" s="26" t="s">
        <v>37</v>
      </c>
      <c r="M46" s="26" t="s">
        <v>37</v>
      </c>
      <c r="N46" s="26" t="s">
        <v>37</v>
      </c>
      <c r="O46" s="26" t="s">
        <v>37</v>
      </c>
      <c r="P46" s="26" t="s">
        <v>37</v>
      </c>
      <c r="Q46" s="26" t="s">
        <v>37</v>
      </c>
    </row>
    <row r="47" spans="1:17" s="5" customFormat="1">
      <c r="A47" s="21" t="s">
        <v>131</v>
      </c>
      <c r="B47" s="30" t="s">
        <v>55</v>
      </c>
      <c r="C47" s="31">
        <v>189</v>
      </c>
      <c r="D47" s="31">
        <v>117900</v>
      </c>
      <c r="E47" s="94"/>
      <c r="F47" s="31"/>
      <c r="G47" s="88"/>
      <c r="H47" s="31"/>
      <c r="I47" s="64"/>
      <c r="J47" s="32"/>
      <c r="K47" s="26"/>
      <c r="L47" s="26"/>
      <c r="M47" s="26"/>
      <c r="N47" s="26"/>
      <c r="O47" s="26"/>
      <c r="P47" s="26"/>
      <c r="Q47" s="26"/>
    </row>
    <row r="48" spans="1:17" s="5" customFormat="1">
      <c r="A48" s="21" t="s">
        <v>124</v>
      </c>
      <c r="B48" s="30" t="s">
        <v>55</v>
      </c>
      <c r="C48" s="31">
        <v>136</v>
      </c>
      <c r="D48" s="31">
        <v>133900</v>
      </c>
      <c r="E48" s="31" t="s">
        <v>97</v>
      </c>
      <c r="F48" s="31">
        <v>145400</v>
      </c>
      <c r="G48" s="88"/>
      <c r="H48" s="31"/>
      <c r="I48" s="64"/>
      <c r="J48" s="32"/>
      <c r="K48" s="26"/>
      <c r="L48" s="26"/>
      <c r="M48" s="26"/>
      <c r="N48" s="26"/>
      <c r="O48" s="26"/>
      <c r="P48" s="26"/>
      <c r="Q48" s="26"/>
    </row>
    <row r="49" spans="1:17" ht="45">
      <c r="A49" s="21" t="s">
        <v>17</v>
      </c>
      <c r="B49" s="22" t="s">
        <v>54</v>
      </c>
      <c r="C49" s="23">
        <v>41</v>
      </c>
      <c r="D49" s="23" t="s">
        <v>37</v>
      </c>
      <c r="E49" s="23">
        <v>22500</v>
      </c>
      <c r="F49" s="23" t="s">
        <v>97</v>
      </c>
      <c r="G49" s="59">
        <v>21500</v>
      </c>
      <c r="H49" s="23" t="s">
        <v>37</v>
      </c>
      <c r="I49" s="24">
        <v>26500</v>
      </c>
      <c r="J49" s="24">
        <v>43200</v>
      </c>
      <c r="K49" s="26">
        <v>48900</v>
      </c>
      <c r="L49" s="27">
        <v>33200</v>
      </c>
      <c r="M49" s="27">
        <v>41600</v>
      </c>
      <c r="N49" s="27">
        <v>42100</v>
      </c>
      <c r="O49" s="27">
        <v>46800</v>
      </c>
      <c r="P49" s="27">
        <v>50700</v>
      </c>
      <c r="Q49" s="27">
        <v>53008</v>
      </c>
    </row>
    <row r="50" spans="1:17">
      <c r="A50" s="21" t="s">
        <v>122</v>
      </c>
      <c r="B50" s="22" t="s">
        <v>76</v>
      </c>
      <c r="C50" s="69">
        <v>10</v>
      </c>
      <c r="D50" s="69">
        <v>579200</v>
      </c>
      <c r="E50" s="69">
        <v>598900</v>
      </c>
      <c r="F50" s="23">
        <v>618600</v>
      </c>
      <c r="G50" s="70">
        <v>719200</v>
      </c>
      <c r="H50" s="23"/>
      <c r="I50" s="71"/>
      <c r="J50" s="71"/>
      <c r="K50" s="72"/>
      <c r="L50" s="73"/>
      <c r="M50" s="73"/>
      <c r="N50" s="73"/>
      <c r="O50" s="73"/>
      <c r="P50" s="73"/>
      <c r="Q50" s="73"/>
    </row>
    <row r="51" spans="1:17" ht="30">
      <c r="A51" s="38" t="s">
        <v>85</v>
      </c>
      <c r="B51" s="22" t="s">
        <v>84</v>
      </c>
      <c r="C51" s="39">
        <v>38</v>
      </c>
      <c r="D51" s="39" t="s">
        <v>37</v>
      </c>
      <c r="E51" s="66" t="s">
        <v>97</v>
      </c>
      <c r="F51" s="66" t="s">
        <v>97</v>
      </c>
      <c r="G51" s="66" t="s">
        <v>37</v>
      </c>
      <c r="H51" s="66" t="s">
        <v>37</v>
      </c>
      <c r="I51" s="27" t="s">
        <v>37</v>
      </c>
      <c r="J51" s="40" t="s">
        <v>97</v>
      </c>
      <c r="K51" s="26" t="s">
        <v>37</v>
      </c>
      <c r="L51" s="27" t="s">
        <v>37</v>
      </c>
      <c r="M51" s="27">
        <v>5777537</v>
      </c>
      <c r="N51" s="27" t="s">
        <v>37</v>
      </c>
      <c r="O51" s="27" t="s">
        <v>37</v>
      </c>
      <c r="P51" s="27" t="s">
        <v>37</v>
      </c>
      <c r="Q51" s="27" t="s">
        <v>37</v>
      </c>
    </row>
    <row r="52" spans="1:17" ht="30">
      <c r="A52" s="21" t="s">
        <v>18</v>
      </c>
      <c r="B52" s="22" t="s">
        <v>59</v>
      </c>
      <c r="C52" s="23">
        <v>256</v>
      </c>
      <c r="D52" s="23" t="s">
        <v>37</v>
      </c>
      <c r="E52" s="23" t="s">
        <v>97</v>
      </c>
      <c r="F52" s="23" t="s">
        <v>97</v>
      </c>
      <c r="G52" s="23" t="s">
        <v>37</v>
      </c>
      <c r="H52" s="23" t="s">
        <v>37</v>
      </c>
      <c r="I52" s="27" t="s">
        <v>37</v>
      </c>
      <c r="J52" s="24">
        <v>7265.38</v>
      </c>
      <c r="K52" s="26">
        <v>1317279</v>
      </c>
      <c r="L52" s="27">
        <v>220100</v>
      </c>
      <c r="M52" s="27">
        <v>216100</v>
      </c>
      <c r="N52" s="27" t="s">
        <v>37</v>
      </c>
      <c r="O52" s="27" t="s">
        <v>37</v>
      </c>
      <c r="P52" s="27" t="s">
        <v>37</v>
      </c>
      <c r="Q52" s="27" t="s">
        <v>37</v>
      </c>
    </row>
    <row r="53" spans="1:17" ht="30">
      <c r="A53" s="21" t="s">
        <v>75</v>
      </c>
      <c r="B53" s="34" t="s">
        <v>76</v>
      </c>
      <c r="C53" s="35">
        <v>85</v>
      </c>
      <c r="D53" s="35" t="s">
        <v>37</v>
      </c>
      <c r="E53" s="35" t="s">
        <v>97</v>
      </c>
      <c r="F53" s="35" t="s">
        <v>37</v>
      </c>
      <c r="G53" s="60">
        <v>169521.94</v>
      </c>
      <c r="H53" s="35" t="s">
        <v>37</v>
      </c>
      <c r="I53" s="27" t="s">
        <v>37</v>
      </c>
      <c r="J53" s="33">
        <v>790064</v>
      </c>
      <c r="K53" s="27">
        <v>75375</v>
      </c>
      <c r="L53" s="27">
        <v>33300</v>
      </c>
      <c r="M53" s="27" t="s">
        <v>37</v>
      </c>
      <c r="N53" s="27" t="s">
        <v>37</v>
      </c>
      <c r="O53" s="27" t="s">
        <v>37</v>
      </c>
      <c r="P53" s="27" t="s">
        <v>37</v>
      </c>
      <c r="Q53" s="27"/>
    </row>
    <row r="54" spans="1:17" ht="30">
      <c r="A54" s="21" t="s">
        <v>75</v>
      </c>
      <c r="B54" s="34" t="s">
        <v>76</v>
      </c>
      <c r="C54" s="35">
        <v>85</v>
      </c>
      <c r="D54" s="35" t="s">
        <v>37</v>
      </c>
      <c r="E54" s="35" t="s">
        <v>97</v>
      </c>
      <c r="F54" s="35" t="s">
        <v>37</v>
      </c>
      <c r="G54" s="75">
        <v>-84760.97</v>
      </c>
      <c r="H54" s="35" t="s">
        <v>37</v>
      </c>
      <c r="I54" s="64" t="s">
        <v>37</v>
      </c>
      <c r="J54" s="33" t="s">
        <v>37</v>
      </c>
      <c r="K54" s="27" t="s">
        <v>37</v>
      </c>
      <c r="L54" s="27" t="s">
        <v>37</v>
      </c>
      <c r="M54" s="27" t="s">
        <v>37</v>
      </c>
      <c r="N54" s="27" t="s">
        <v>37</v>
      </c>
      <c r="O54" s="27" t="s">
        <v>37</v>
      </c>
      <c r="P54" s="27" t="s">
        <v>37</v>
      </c>
      <c r="Q54" s="27" t="s">
        <v>37</v>
      </c>
    </row>
    <row r="55" spans="1:17" ht="30">
      <c r="A55" s="21" t="s">
        <v>77</v>
      </c>
      <c r="B55" s="22" t="s">
        <v>56</v>
      </c>
      <c r="C55" s="35">
        <v>578</v>
      </c>
      <c r="D55" s="35" t="s">
        <v>37</v>
      </c>
      <c r="E55" s="35">
        <v>340600</v>
      </c>
      <c r="F55" s="35" t="s">
        <v>37</v>
      </c>
      <c r="G55" s="60">
        <v>314300</v>
      </c>
      <c r="H55" s="35" t="s">
        <v>37</v>
      </c>
      <c r="I55" s="24">
        <v>728600</v>
      </c>
      <c r="J55" s="33">
        <v>533000</v>
      </c>
      <c r="K55" s="26">
        <v>495400</v>
      </c>
      <c r="L55" s="27">
        <v>349000</v>
      </c>
      <c r="M55" s="27" t="s">
        <v>37</v>
      </c>
      <c r="N55" s="27" t="s">
        <v>37</v>
      </c>
      <c r="O55" s="27" t="s">
        <v>37</v>
      </c>
      <c r="P55" s="27" t="s">
        <v>37</v>
      </c>
      <c r="Q55" s="27" t="s">
        <v>37</v>
      </c>
    </row>
    <row r="56" spans="1:17" ht="30">
      <c r="A56" s="21" t="s">
        <v>19</v>
      </c>
      <c r="B56" s="22" t="s">
        <v>63</v>
      </c>
      <c r="C56" s="23">
        <v>401</v>
      </c>
      <c r="D56" s="23" t="s">
        <v>37</v>
      </c>
      <c r="E56" s="23">
        <v>290800</v>
      </c>
      <c r="F56" s="23" t="s">
        <v>37</v>
      </c>
      <c r="G56" s="59">
        <v>302100</v>
      </c>
      <c r="H56" s="23" t="s">
        <v>37</v>
      </c>
      <c r="I56" s="24">
        <v>813800</v>
      </c>
      <c r="J56" s="24">
        <v>673830</v>
      </c>
      <c r="K56" s="26">
        <v>628700</v>
      </c>
      <c r="L56" s="27">
        <v>750400</v>
      </c>
      <c r="M56" s="27">
        <v>982600</v>
      </c>
      <c r="N56" s="27">
        <v>698000</v>
      </c>
      <c r="O56" s="27" t="s">
        <v>37</v>
      </c>
      <c r="P56" s="27" t="s">
        <v>37</v>
      </c>
      <c r="Q56" s="27" t="s">
        <v>37</v>
      </c>
    </row>
    <row r="57" spans="1:17">
      <c r="A57" s="21" t="s">
        <v>125</v>
      </c>
      <c r="B57" s="22" t="s">
        <v>126</v>
      </c>
      <c r="C57" s="23">
        <v>22</v>
      </c>
      <c r="D57" s="23">
        <v>51000</v>
      </c>
      <c r="E57" s="23" t="s">
        <v>97</v>
      </c>
      <c r="F57" s="23">
        <v>52200</v>
      </c>
      <c r="G57" s="70"/>
      <c r="H57" s="23"/>
      <c r="I57" s="24"/>
      <c r="J57" s="24"/>
      <c r="K57" s="26"/>
      <c r="L57" s="27"/>
      <c r="M57" s="27"/>
      <c r="N57" s="27"/>
      <c r="O57" s="27"/>
      <c r="P57" s="27"/>
      <c r="Q57" s="27"/>
    </row>
    <row r="58" spans="1:17" ht="45">
      <c r="A58" s="21" t="s">
        <v>20</v>
      </c>
      <c r="B58" s="22" t="s">
        <v>55</v>
      </c>
      <c r="C58" s="23">
        <v>361</v>
      </c>
      <c r="D58" s="23">
        <v>336000</v>
      </c>
      <c r="E58" s="23" t="s">
        <v>97</v>
      </c>
      <c r="F58" s="23">
        <v>284900</v>
      </c>
      <c r="G58" s="23" t="s">
        <v>37</v>
      </c>
      <c r="H58" s="58">
        <v>349000</v>
      </c>
      <c r="I58" s="24">
        <v>705000</v>
      </c>
      <c r="J58" s="24">
        <v>740100</v>
      </c>
      <c r="K58" s="26">
        <v>777000</v>
      </c>
      <c r="L58" s="27">
        <v>829000</v>
      </c>
      <c r="M58" s="27">
        <v>1138400</v>
      </c>
      <c r="N58" s="27">
        <v>685500</v>
      </c>
      <c r="O58" s="27">
        <v>847000</v>
      </c>
      <c r="P58" s="27">
        <v>1292200</v>
      </c>
      <c r="Q58" s="27">
        <v>1003500</v>
      </c>
    </row>
    <row r="59" spans="1:17" s="2" customFormat="1">
      <c r="A59" s="21" t="s">
        <v>94</v>
      </c>
      <c r="B59" s="30" t="s">
        <v>59</v>
      </c>
      <c r="C59" s="35">
        <v>58</v>
      </c>
      <c r="D59" s="35" t="s">
        <v>37</v>
      </c>
      <c r="E59" s="35">
        <v>77300</v>
      </c>
      <c r="F59" s="35" t="s">
        <v>37</v>
      </c>
      <c r="G59" s="60">
        <v>76500</v>
      </c>
      <c r="H59" s="35" t="s">
        <v>37</v>
      </c>
      <c r="I59" s="24">
        <v>182000</v>
      </c>
      <c r="J59" s="33">
        <v>144500</v>
      </c>
      <c r="K59" s="26"/>
      <c r="L59" s="26"/>
      <c r="M59" s="26"/>
      <c r="N59" s="26"/>
      <c r="O59" s="26"/>
      <c r="P59" s="26"/>
      <c r="Q59" s="26"/>
    </row>
    <row r="60" spans="1:17" ht="30">
      <c r="A60" s="21" t="s">
        <v>21</v>
      </c>
      <c r="B60" s="22" t="s">
        <v>64</v>
      </c>
      <c r="C60" s="23">
        <v>121</v>
      </c>
      <c r="D60" s="23">
        <v>69700</v>
      </c>
      <c r="E60" s="23" t="s">
        <v>97</v>
      </c>
      <c r="F60" s="23">
        <v>69600</v>
      </c>
      <c r="G60" s="23" t="s">
        <v>37</v>
      </c>
      <c r="H60" s="58">
        <v>69500</v>
      </c>
      <c r="I60" s="24">
        <v>209800</v>
      </c>
      <c r="J60" s="24">
        <v>152100</v>
      </c>
      <c r="K60" s="26">
        <v>161000</v>
      </c>
      <c r="L60" s="27">
        <v>194100</v>
      </c>
      <c r="M60" s="27">
        <v>192900</v>
      </c>
      <c r="N60" s="27">
        <v>215500</v>
      </c>
      <c r="O60" s="27">
        <v>220800</v>
      </c>
      <c r="P60" s="27">
        <v>245900</v>
      </c>
      <c r="Q60" s="27">
        <v>266900</v>
      </c>
    </row>
    <row r="61" spans="1:17">
      <c r="A61" s="21" t="s">
        <v>22</v>
      </c>
      <c r="B61" s="22" t="s">
        <v>65</v>
      </c>
      <c r="C61" s="23">
        <v>18</v>
      </c>
      <c r="D61" s="23" t="s">
        <v>37</v>
      </c>
      <c r="E61" s="23" t="s">
        <v>97</v>
      </c>
      <c r="F61" s="23" t="s">
        <v>37</v>
      </c>
      <c r="G61" s="23" t="s">
        <v>37</v>
      </c>
      <c r="H61" s="23"/>
      <c r="I61" s="24">
        <v>0</v>
      </c>
      <c r="J61" s="24" t="s">
        <v>97</v>
      </c>
      <c r="K61" s="26" t="s">
        <v>37</v>
      </c>
      <c r="L61" s="27">
        <v>169451</v>
      </c>
      <c r="M61" s="27">
        <v>7200</v>
      </c>
      <c r="N61" s="27">
        <v>7100</v>
      </c>
      <c r="O61" s="27">
        <v>7130</v>
      </c>
      <c r="P61" s="27">
        <v>7200</v>
      </c>
      <c r="Q61" s="27">
        <v>7200</v>
      </c>
    </row>
    <row r="62" spans="1:17" s="6" customFormat="1" ht="45">
      <c r="A62" s="21" t="s">
        <v>23</v>
      </c>
      <c r="B62" s="22" t="s">
        <v>67</v>
      </c>
      <c r="C62" s="28">
        <v>3009</v>
      </c>
      <c r="D62" s="28">
        <v>279200</v>
      </c>
      <c r="E62" s="28">
        <v>294600</v>
      </c>
      <c r="F62" s="28">
        <v>292200</v>
      </c>
      <c r="G62" s="82">
        <v>300200</v>
      </c>
      <c r="H62" s="57">
        <v>569400</v>
      </c>
      <c r="I62" s="24">
        <v>897800</v>
      </c>
      <c r="J62" s="29">
        <v>1205815</v>
      </c>
      <c r="K62" s="26">
        <v>1567500</v>
      </c>
      <c r="L62" s="27">
        <v>1325100</v>
      </c>
      <c r="M62" s="27">
        <v>1251000</v>
      </c>
      <c r="N62" s="27">
        <v>1243300</v>
      </c>
      <c r="O62" s="27">
        <v>1047200</v>
      </c>
      <c r="P62" s="27">
        <v>975100</v>
      </c>
      <c r="Q62" s="27" t="s">
        <v>37</v>
      </c>
    </row>
    <row r="63" spans="1:17" ht="30">
      <c r="A63" s="21" t="s">
        <v>46</v>
      </c>
      <c r="B63" s="22" t="s">
        <v>66</v>
      </c>
      <c r="C63" s="28">
        <v>31</v>
      </c>
      <c r="D63" s="28" t="s">
        <v>37</v>
      </c>
      <c r="E63" s="28" t="s">
        <v>97</v>
      </c>
      <c r="F63" s="28" t="s">
        <v>37</v>
      </c>
      <c r="G63" s="28" t="s">
        <v>37</v>
      </c>
      <c r="H63" s="28" t="s">
        <v>37</v>
      </c>
      <c r="I63" s="27" t="s">
        <v>37</v>
      </c>
      <c r="J63" s="29" t="s">
        <v>97</v>
      </c>
      <c r="K63" s="26" t="s">
        <v>37</v>
      </c>
      <c r="L63" s="27" t="s">
        <v>37</v>
      </c>
      <c r="M63" s="27" t="s">
        <v>37</v>
      </c>
      <c r="N63" s="27" t="s">
        <v>37</v>
      </c>
      <c r="O63" s="27" t="s">
        <v>37</v>
      </c>
      <c r="P63" s="27" t="s">
        <v>37</v>
      </c>
      <c r="Q63" s="27">
        <v>535046</v>
      </c>
    </row>
    <row r="64" spans="1:17" ht="30">
      <c r="A64" s="41" t="s">
        <v>78</v>
      </c>
      <c r="B64" s="34" t="s">
        <v>68</v>
      </c>
      <c r="C64" s="35">
        <v>33</v>
      </c>
      <c r="D64" s="35" t="s">
        <v>37</v>
      </c>
      <c r="E64" s="35" t="s">
        <v>97</v>
      </c>
      <c r="F64" s="35" t="s">
        <v>37</v>
      </c>
      <c r="G64" s="35" t="s">
        <v>37</v>
      </c>
      <c r="H64" s="35" t="s">
        <v>37</v>
      </c>
      <c r="I64" s="27" t="s">
        <v>37</v>
      </c>
      <c r="J64" s="33" t="s">
        <v>97</v>
      </c>
      <c r="K64" s="26" t="s">
        <v>37</v>
      </c>
      <c r="L64" s="27">
        <v>656508</v>
      </c>
      <c r="M64" s="27" t="s">
        <v>37</v>
      </c>
      <c r="N64" s="27" t="s">
        <v>37</v>
      </c>
      <c r="O64" s="27" t="s">
        <v>37</v>
      </c>
      <c r="P64" s="27" t="s">
        <v>37</v>
      </c>
      <c r="Q64" s="27" t="s">
        <v>37</v>
      </c>
    </row>
    <row r="65" spans="1:17" ht="30">
      <c r="A65" s="21" t="s">
        <v>70</v>
      </c>
      <c r="B65" s="22" t="s">
        <v>54</v>
      </c>
      <c r="C65" s="23">
        <v>271</v>
      </c>
      <c r="D65" s="23">
        <v>156800</v>
      </c>
      <c r="E65" s="23" t="s">
        <v>97</v>
      </c>
      <c r="F65" s="23">
        <v>138100</v>
      </c>
      <c r="G65" s="23" t="s">
        <v>37</v>
      </c>
      <c r="H65" s="59">
        <v>140500</v>
      </c>
      <c r="I65" s="24">
        <v>278100</v>
      </c>
      <c r="J65" s="24">
        <v>283700</v>
      </c>
      <c r="K65" s="26">
        <v>290000</v>
      </c>
      <c r="L65" s="27">
        <v>212900</v>
      </c>
      <c r="M65" s="27" t="s">
        <v>37</v>
      </c>
      <c r="N65" s="27" t="s">
        <v>37</v>
      </c>
      <c r="O65" s="27" t="s">
        <v>37</v>
      </c>
      <c r="P65" s="27" t="s">
        <v>37</v>
      </c>
      <c r="Q65" s="27" t="s">
        <v>37</v>
      </c>
    </row>
    <row r="66" spans="1:17" ht="30">
      <c r="A66" s="21" t="s">
        <v>24</v>
      </c>
      <c r="B66" s="22" t="s">
        <v>55</v>
      </c>
      <c r="C66" s="23">
        <v>6221</v>
      </c>
      <c r="D66" s="23">
        <v>1579200</v>
      </c>
      <c r="E66" s="23">
        <v>1777600</v>
      </c>
      <c r="F66" s="23">
        <v>2094700</v>
      </c>
      <c r="G66" s="59">
        <v>1776800</v>
      </c>
      <c r="H66" s="58">
        <v>1835000</v>
      </c>
      <c r="I66" s="24">
        <v>7301000</v>
      </c>
      <c r="J66" s="42">
        <v>7422100</v>
      </c>
      <c r="K66" s="26">
        <v>7775600</v>
      </c>
      <c r="L66" s="27">
        <v>7861600</v>
      </c>
      <c r="M66" s="27">
        <v>7844764</v>
      </c>
      <c r="N66" s="27">
        <v>7095900</v>
      </c>
      <c r="O66" s="27">
        <v>5380500</v>
      </c>
      <c r="P66" s="27">
        <v>2433400</v>
      </c>
      <c r="Q66" s="27" t="s">
        <v>37</v>
      </c>
    </row>
    <row r="67" spans="1:17" s="2" customFormat="1">
      <c r="A67" s="21" t="s">
        <v>89</v>
      </c>
      <c r="B67" s="30" t="s">
        <v>93</v>
      </c>
      <c r="C67" s="35">
        <v>75</v>
      </c>
      <c r="D67" s="35">
        <v>132300</v>
      </c>
      <c r="E67" s="35">
        <v>176000</v>
      </c>
      <c r="F67" s="35">
        <v>134000</v>
      </c>
      <c r="G67" s="35" t="s">
        <v>37</v>
      </c>
      <c r="H67" s="62">
        <v>124000</v>
      </c>
      <c r="I67" s="24">
        <v>249700</v>
      </c>
      <c r="J67" s="42">
        <v>241700</v>
      </c>
      <c r="K67" s="26">
        <v>71700</v>
      </c>
      <c r="L67" s="26"/>
      <c r="M67" s="26"/>
      <c r="N67" s="26"/>
      <c r="O67" s="26"/>
      <c r="P67" s="26"/>
      <c r="Q67" s="26"/>
    </row>
    <row r="68" spans="1:17" ht="30">
      <c r="A68" s="21" t="s">
        <v>25</v>
      </c>
      <c r="B68" s="22" t="s">
        <v>53</v>
      </c>
      <c r="C68" s="23">
        <v>41</v>
      </c>
      <c r="D68" s="23" t="s">
        <v>37</v>
      </c>
      <c r="E68" s="23" t="s">
        <v>97</v>
      </c>
      <c r="F68" s="23" t="s">
        <v>37</v>
      </c>
      <c r="G68" s="23" t="s">
        <v>37</v>
      </c>
      <c r="H68" s="23" t="s">
        <v>37</v>
      </c>
      <c r="I68" s="27" t="s">
        <v>37</v>
      </c>
      <c r="J68" s="24" t="s">
        <v>97</v>
      </c>
      <c r="K68" s="27">
        <v>-17616.73</v>
      </c>
      <c r="L68" s="27">
        <v>1023897.46</v>
      </c>
      <c r="M68" s="27">
        <v>96900</v>
      </c>
      <c r="N68" s="27">
        <v>67800</v>
      </c>
      <c r="O68" s="27">
        <v>56400</v>
      </c>
      <c r="P68" s="27" t="s">
        <v>37</v>
      </c>
      <c r="Q68" s="27" t="s">
        <v>37</v>
      </c>
    </row>
    <row r="69" spans="1:17" ht="30">
      <c r="A69" s="21" t="s">
        <v>43</v>
      </c>
      <c r="B69" s="22" t="s">
        <v>68</v>
      </c>
      <c r="C69" s="28">
        <v>108</v>
      </c>
      <c r="D69" s="28" t="s">
        <v>37</v>
      </c>
      <c r="E69" s="28" t="s">
        <v>97</v>
      </c>
      <c r="F69" s="28" t="s">
        <v>37</v>
      </c>
      <c r="G69" s="28" t="s">
        <v>37</v>
      </c>
      <c r="H69" s="28" t="s">
        <v>37</v>
      </c>
      <c r="I69" s="27" t="s">
        <v>37</v>
      </c>
      <c r="J69" s="29" t="s">
        <v>97</v>
      </c>
      <c r="K69" s="26" t="s">
        <v>37</v>
      </c>
      <c r="L69" s="27" t="s">
        <v>37</v>
      </c>
      <c r="M69" s="27" t="s">
        <v>37</v>
      </c>
      <c r="N69" s="27" t="s">
        <v>37</v>
      </c>
      <c r="O69" s="27">
        <v>549863</v>
      </c>
      <c r="P69" s="27">
        <v>84100</v>
      </c>
      <c r="Q69" s="27">
        <v>88300</v>
      </c>
    </row>
    <row r="70" spans="1:17">
      <c r="A70" s="21" t="s">
        <v>95</v>
      </c>
      <c r="B70" s="22" t="s">
        <v>55</v>
      </c>
      <c r="C70" s="28">
        <v>244</v>
      </c>
      <c r="D70" s="28" t="s">
        <v>37</v>
      </c>
      <c r="E70" s="28">
        <v>58300</v>
      </c>
      <c r="F70" s="28" t="s">
        <v>37</v>
      </c>
      <c r="G70" s="82">
        <v>47400</v>
      </c>
      <c r="H70" s="28" t="s">
        <v>37</v>
      </c>
      <c r="I70" s="24">
        <v>174000</v>
      </c>
      <c r="J70" s="29">
        <v>133500</v>
      </c>
      <c r="K70" s="26"/>
      <c r="L70" s="27"/>
      <c r="M70" s="27"/>
      <c r="N70" s="27"/>
      <c r="O70" s="27"/>
      <c r="P70" s="27"/>
      <c r="Q70" s="27"/>
    </row>
    <row r="71" spans="1:17" s="2" customFormat="1" ht="30">
      <c r="A71" s="21" t="s">
        <v>26</v>
      </c>
      <c r="B71" s="30" t="s">
        <v>55</v>
      </c>
      <c r="C71" s="35">
        <v>905</v>
      </c>
      <c r="D71" s="35">
        <v>145300</v>
      </c>
      <c r="E71" s="35">
        <v>164800</v>
      </c>
      <c r="F71" s="35">
        <v>130300</v>
      </c>
      <c r="G71" s="60">
        <v>154200</v>
      </c>
      <c r="H71" s="62">
        <v>159500</v>
      </c>
      <c r="I71" s="24">
        <v>635000</v>
      </c>
      <c r="J71" s="33">
        <v>825400</v>
      </c>
      <c r="K71" s="26">
        <v>892100</v>
      </c>
      <c r="L71" s="26">
        <v>616400</v>
      </c>
      <c r="M71" s="26">
        <v>1059800</v>
      </c>
      <c r="N71" s="26">
        <v>965442</v>
      </c>
      <c r="O71" s="26">
        <v>906300</v>
      </c>
      <c r="P71" s="26">
        <v>1103900</v>
      </c>
      <c r="Q71" s="26">
        <v>1176611</v>
      </c>
    </row>
    <row r="72" spans="1:17">
      <c r="A72" s="21" t="s">
        <v>27</v>
      </c>
      <c r="B72" s="22" t="s">
        <v>55</v>
      </c>
      <c r="C72" s="23">
        <v>278</v>
      </c>
      <c r="D72" s="23" t="s">
        <v>37</v>
      </c>
      <c r="E72" s="23"/>
      <c r="F72" s="23" t="s">
        <v>37</v>
      </c>
      <c r="G72" s="23" t="s">
        <v>37</v>
      </c>
      <c r="H72" s="23" t="s">
        <v>37</v>
      </c>
      <c r="I72" s="24">
        <v>559700</v>
      </c>
      <c r="J72" s="24">
        <v>580300</v>
      </c>
      <c r="K72" s="26">
        <v>561800</v>
      </c>
      <c r="L72" s="27">
        <v>143700</v>
      </c>
      <c r="M72" s="27">
        <v>189700</v>
      </c>
      <c r="N72" s="27" t="s">
        <v>37</v>
      </c>
      <c r="O72" s="27" t="s">
        <v>37</v>
      </c>
      <c r="P72" s="27" t="s">
        <v>37</v>
      </c>
      <c r="Q72" s="27" t="s">
        <v>37</v>
      </c>
    </row>
    <row r="73" spans="1:17" ht="30">
      <c r="A73" s="21" t="s">
        <v>28</v>
      </c>
      <c r="B73" s="22" t="s">
        <v>57</v>
      </c>
      <c r="C73" s="23">
        <v>1368</v>
      </c>
      <c r="D73" s="23">
        <v>356100</v>
      </c>
      <c r="E73" s="23">
        <v>365600</v>
      </c>
      <c r="F73" s="23">
        <v>301000</v>
      </c>
      <c r="G73" s="59">
        <v>396000</v>
      </c>
      <c r="H73" s="58">
        <v>441000</v>
      </c>
      <c r="I73" s="24">
        <v>1628000</v>
      </c>
      <c r="J73" s="24">
        <v>1725500</v>
      </c>
      <c r="K73" s="26">
        <v>1651900</v>
      </c>
      <c r="L73" s="27">
        <v>1947600</v>
      </c>
      <c r="M73" s="27">
        <v>400000</v>
      </c>
      <c r="N73" s="27" t="s">
        <v>37</v>
      </c>
      <c r="O73" s="27" t="s">
        <v>37</v>
      </c>
      <c r="P73" s="27" t="s">
        <v>37</v>
      </c>
      <c r="Q73" s="27" t="s">
        <v>37</v>
      </c>
    </row>
    <row r="74" spans="1:17" s="2" customFormat="1" ht="13.5" customHeight="1">
      <c r="A74" s="21" t="s">
        <v>83</v>
      </c>
      <c r="B74" s="30" t="s">
        <v>56</v>
      </c>
      <c r="C74" s="35">
        <v>3617</v>
      </c>
      <c r="D74" s="35">
        <v>1793500</v>
      </c>
      <c r="E74" s="35">
        <v>1492000</v>
      </c>
      <c r="F74" s="35">
        <v>1696000</v>
      </c>
      <c r="G74" s="60">
        <v>1355000</v>
      </c>
      <c r="H74" s="62">
        <v>2843700</v>
      </c>
      <c r="I74" s="24">
        <v>4217000</v>
      </c>
      <c r="J74" s="33">
        <v>5470500</v>
      </c>
      <c r="K74" s="26">
        <v>5865000</v>
      </c>
      <c r="L74" s="26">
        <v>4682914</v>
      </c>
      <c r="M74" s="26" t="s">
        <v>37</v>
      </c>
      <c r="N74" s="26" t="s">
        <v>37</v>
      </c>
      <c r="O74" s="26" t="s">
        <v>37</v>
      </c>
      <c r="P74" s="26" t="s">
        <v>37</v>
      </c>
      <c r="Q74" s="26" t="s">
        <v>37</v>
      </c>
    </row>
    <row r="75" spans="1:17" s="2" customFormat="1" ht="13.5" customHeight="1">
      <c r="A75" s="21" t="s">
        <v>99</v>
      </c>
      <c r="B75" s="30" t="s">
        <v>100</v>
      </c>
      <c r="C75" s="35">
        <v>775</v>
      </c>
      <c r="D75" s="35" t="s">
        <v>37</v>
      </c>
      <c r="E75" s="35">
        <v>210500</v>
      </c>
      <c r="F75" s="35" t="s">
        <v>37</v>
      </c>
      <c r="G75" s="60">
        <v>150000</v>
      </c>
      <c r="H75" s="35" t="s">
        <v>37</v>
      </c>
      <c r="I75" s="24">
        <v>472900</v>
      </c>
      <c r="J75" s="33">
        <v>134300</v>
      </c>
      <c r="K75" s="26"/>
      <c r="L75" s="26"/>
      <c r="M75" s="26"/>
      <c r="N75" s="26"/>
      <c r="O75" s="26"/>
      <c r="P75" s="26"/>
      <c r="Q75" s="26"/>
    </row>
    <row r="76" spans="1:17">
      <c r="A76" s="21" t="s">
        <v>32</v>
      </c>
      <c r="B76" s="22" t="s">
        <v>66</v>
      </c>
      <c r="C76" s="23">
        <v>82</v>
      </c>
      <c r="D76" s="23">
        <v>41000</v>
      </c>
      <c r="E76" s="23" t="s">
        <v>97</v>
      </c>
      <c r="F76" s="23">
        <v>63200</v>
      </c>
      <c r="G76" s="23"/>
      <c r="H76" s="58">
        <v>60000</v>
      </c>
      <c r="I76" s="24">
        <v>131703</v>
      </c>
      <c r="J76" s="42">
        <v>161950</v>
      </c>
      <c r="K76" s="26">
        <v>145800</v>
      </c>
      <c r="L76" s="27">
        <v>174800</v>
      </c>
      <c r="M76" s="27">
        <v>153700</v>
      </c>
      <c r="N76" s="27">
        <v>215700</v>
      </c>
      <c r="O76" s="27" t="s">
        <v>37</v>
      </c>
      <c r="P76" s="27" t="s">
        <v>37</v>
      </c>
      <c r="Q76" s="27" t="s">
        <v>37</v>
      </c>
    </row>
    <row r="77" spans="1:17">
      <c r="A77" s="43" t="s">
        <v>96</v>
      </c>
      <c r="B77" s="22" t="s">
        <v>56</v>
      </c>
      <c r="C77" s="23">
        <v>61</v>
      </c>
      <c r="D77" s="23" t="s">
        <v>37</v>
      </c>
      <c r="E77" s="23">
        <v>39900</v>
      </c>
      <c r="F77" s="23" t="s">
        <v>37</v>
      </c>
      <c r="G77" s="59">
        <v>39000</v>
      </c>
      <c r="H77" s="23" t="s">
        <v>37</v>
      </c>
      <c r="I77" s="24">
        <v>118500</v>
      </c>
      <c r="J77" s="24">
        <v>82200</v>
      </c>
      <c r="K77" s="32" t="s">
        <v>97</v>
      </c>
      <c r="L77" s="32" t="s">
        <v>97</v>
      </c>
      <c r="M77" s="32" t="s">
        <v>97</v>
      </c>
      <c r="N77" s="32" t="s">
        <v>97</v>
      </c>
      <c r="O77" s="32" t="s">
        <v>97</v>
      </c>
      <c r="P77" s="32" t="s">
        <v>97</v>
      </c>
      <c r="Q77" s="32" t="s">
        <v>97</v>
      </c>
    </row>
    <row r="78" spans="1:17" ht="45">
      <c r="A78" s="21" t="s">
        <v>29</v>
      </c>
      <c r="B78" s="22" t="s">
        <v>54</v>
      </c>
      <c r="C78" s="23">
        <v>230</v>
      </c>
      <c r="D78" s="23" t="s">
        <v>37</v>
      </c>
      <c r="E78" s="23" t="s">
        <v>97</v>
      </c>
      <c r="F78" s="23" t="s">
        <v>37</v>
      </c>
      <c r="G78" s="23" t="s">
        <v>37</v>
      </c>
      <c r="H78" s="23" t="s">
        <v>37</v>
      </c>
      <c r="I78" s="27" t="s">
        <v>37</v>
      </c>
      <c r="J78" s="24" t="s">
        <v>97</v>
      </c>
      <c r="K78" s="26">
        <v>5220</v>
      </c>
      <c r="L78" s="27">
        <v>2253406</v>
      </c>
      <c r="M78" s="27">
        <v>92000</v>
      </c>
      <c r="N78" s="27">
        <v>146800</v>
      </c>
      <c r="O78" s="27">
        <v>112300</v>
      </c>
      <c r="P78" s="27">
        <v>236600</v>
      </c>
      <c r="Q78" s="27">
        <v>342500</v>
      </c>
    </row>
    <row r="79" spans="1:17" ht="30">
      <c r="A79" s="21" t="s">
        <v>30</v>
      </c>
      <c r="B79" s="22" t="s">
        <v>57</v>
      </c>
      <c r="C79" s="23">
        <v>37</v>
      </c>
      <c r="D79" s="23" t="s">
        <v>37</v>
      </c>
      <c r="E79" s="23" t="s">
        <v>97</v>
      </c>
      <c r="F79" s="23" t="s">
        <v>37</v>
      </c>
      <c r="G79" s="59">
        <v>-629.15</v>
      </c>
      <c r="H79" s="23" t="s">
        <v>37</v>
      </c>
      <c r="I79" s="24">
        <v>-3026.76</v>
      </c>
      <c r="J79" s="24">
        <v>351169</v>
      </c>
      <c r="K79" s="26">
        <v>44600</v>
      </c>
      <c r="L79" s="27">
        <v>53900</v>
      </c>
      <c r="M79" s="27">
        <v>82300</v>
      </c>
      <c r="N79" s="27">
        <v>37500</v>
      </c>
      <c r="O79" s="27">
        <v>48600</v>
      </c>
      <c r="P79" s="27">
        <v>53800</v>
      </c>
      <c r="Q79" s="27">
        <v>58100</v>
      </c>
    </row>
    <row r="80" spans="1:17">
      <c r="A80" s="21" t="s">
        <v>33</v>
      </c>
      <c r="B80" s="22" t="s">
        <v>56</v>
      </c>
      <c r="C80" s="23">
        <v>172</v>
      </c>
      <c r="D80" s="23" t="s">
        <v>37</v>
      </c>
      <c r="E80" s="23" t="s">
        <v>97</v>
      </c>
      <c r="F80" s="23" t="s">
        <v>37</v>
      </c>
      <c r="G80" s="23" t="s">
        <v>37</v>
      </c>
      <c r="H80" s="23" t="s">
        <v>37</v>
      </c>
      <c r="I80" s="27" t="s">
        <v>37</v>
      </c>
      <c r="J80" s="24">
        <v>33311</v>
      </c>
      <c r="K80" s="26">
        <v>115850</v>
      </c>
      <c r="L80" s="27">
        <v>15598.18</v>
      </c>
      <c r="M80" s="27">
        <v>1138905</v>
      </c>
      <c r="N80" s="27">
        <v>37000</v>
      </c>
      <c r="O80" s="27" t="s">
        <v>37</v>
      </c>
      <c r="P80" s="27" t="s">
        <v>37</v>
      </c>
      <c r="Q80" s="27" t="s">
        <v>37</v>
      </c>
    </row>
    <row r="81" spans="1:18" ht="30">
      <c r="A81" s="21" t="s">
        <v>31</v>
      </c>
      <c r="B81" s="22" t="s">
        <v>60</v>
      </c>
      <c r="C81" s="28">
        <v>33</v>
      </c>
      <c r="D81" s="28" t="s">
        <v>37</v>
      </c>
      <c r="E81" s="28" t="s">
        <v>97</v>
      </c>
      <c r="F81" s="28" t="s">
        <v>37</v>
      </c>
      <c r="G81" s="28" t="s">
        <v>37</v>
      </c>
      <c r="H81" s="23" t="s">
        <v>37</v>
      </c>
      <c r="I81" s="27" t="s">
        <v>37</v>
      </c>
      <c r="J81" s="29" t="s">
        <v>97</v>
      </c>
      <c r="K81" s="26" t="s">
        <v>37</v>
      </c>
      <c r="L81" s="27" t="s">
        <v>37</v>
      </c>
      <c r="M81" s="27">
        <v>2241</v>
      </c>
      <c r="N81" s="27">
        <v>25388</v>
      </c>
      <c r="O81" s="27">
        <v>22300</v>
      </c>
      <c r="P81" s="27">
        <v>4000</v>
      </c>
      <c r="Q81" s="27" t="s">
        <v>37</v>
      </c>
    </row>
    <row r="82" spans="1:18" ht="45">
      <c r="A82" s="21" t="s">
        <v>71</v>
      </c>
      <c r="B82" s="22" t="s">
        <v>57</v>
      </c>
      <c r="C82" s="23">
        <v>309</v>
      </c>
      <c r="D82" s="23" t="s">
        <v>37</v>
      </c>
      <c r="E82" s="23">
        <v>208600</v>
      </c>
      <c r="F82" s="23" t="s">
        <v>37</v>
      </c>
      <c r="G82" s="59">
        <v>218400</v>
      </c>
      <c r="H82" s="58">
        <v>223600</v>
      </c>
      <c r="I82" s="24">
        <v>462300</v>
      </c>
      <c r="J82" s="24">
        <v>397400</v>
      </c>
      <c r="K82" s="26">
        <v>509900</v>
      </c>
      <c r="L82" s="27">
        <v>396000</v>
      </c>
      <c r="M82" s="27" t="s">
        <v>37</v>
      </c>
      <c r="N82" s="27" t="s">
        <v>37</v>
      </c>
      <c r="O82" s="27" t="s">
        <v>37</v>
      </c>
      <c r="P82" s="27" t="s">
        <v>37</v>
      </c>
      <c r="Q82" s="27" t="s">
        <v>37</v>
      </c>
    </row>
    <row r="83" spans="1:18" ht="45">
      <c r="A83" s="44" t="s">
        <v>86</v>
      </c>
      <c r="B83" s="45" t="s">
        <v>63</v>
      </c>
      <c r="C83" s="46">
        <v>377</v>
      </c>
      <c r="D83" s="68">
        <v>92900</v>
      </c>
      <c r="E83" s="80" t="s">
        <v>97</v>
      </c>
      <c r="F83" s="48">
        <v>84400</v>
      </c>
      <c r="G83" s="80" t="s">
        <v>37</v>
      </c>
      <c r="H83" s="61">
        <v>87000</v>
      </c>
      <c r="I83" s="24">
        <v>179000</v>
      </c>
      <c r="J83" s="47">
        <v>20000</v>
      </c>
      <c r="K83" s="26">
        <v>37000</v>
      </c>
      <c r="L83" s="27" t="s">
        <v>37</v>
      </c>
      <c r="M83" s="27" t="s">
        <v>37</v>
      </c>
      <c r="N83" s="27" t="s">
        <v>37</v>
      </c>
      <c r="O83" s="27" t="s">
        <v>37</v>
      </c>
      <c r="P83" s="27" t="s">
        <v>37</v>
      </c>
      <c r="Q83" s="27" t="s">
        <v>37</v>
      </c>
    </row>
    <row r="84" spans="1:18">
      <c r="A84" s="74" t="s">
        <v>121</v>
      </c>
      <c r="B84" s="84" t="s">
        <v>57</v>
      </c>
      <c r="C84" s="83">
        <v>1034</v>
      </c>
      <c r="D84" s="83">
        <v>269200</v>
      </c>
      <c r="E84" s="83">
        <v>275000</v>
      </c>
      <c r="F84" s="91">
        <v>304300</v>
      </c>
      <c r="G84" s="67">
        <v>304300</v>
      </c>
      <c r="H84" s="87" t="s">
        <v>37</v>
      </c>
      <c r="I84" s="24" t="s">
        <v>37</v>
      </c>
      <c r="J84" s="85" t="s">
        <v>37</v>
      </c>
      <c r="K84" s="26" t="s">
        <v>37</v>
      </c>
      <c r="L84" s="27" t="s">
        <v>37</v>
      </c>
      <c r="M84" s="27" t="s">
        <v>37</v>
      </c>
      <c r="N84" s="27" t="s">
        <v>37</v>
      </c>
      <c r="O84" s="27" t="s">
        <v>37</v>
      </c>
      <c r="P84" s="27" t="s">
        <v>37</v>
      </c>
      <c r="Q84" s="27" t="s">
        <v>37</v>
      </c>
    </row>
    <row r="85" spans="1:18" ht="30">
      <c r="A85" s="21" t="s">
        <v>34</v>
      </c>
      <c r="B85" s="22" t="s">
        <v>55</v>
      </c>
      <c r="C85" s="23">
        <v>679</v>
      </c>
      <c r="D85" s="23" t="s">
        <v>37</v>
      </c>
      <c r="E85" s="23">
        <v>319300</v>
      </c>
      <c r="F85" s="23" t="s">
        <v>37</v>
      </c>
      <c r="G85" s="59">
        <v>317000</v>
      </c>
      <c r="H85" s="23" t="s">
        <v>37</v>
      </c>
      <c r="I85" s="24">
        <v>854100</v>
      </c>
      <c r="J85" s="24">
        <v>692600</v>
      </c>
      <c r="K85" s="26">
        <v>736500</v>
      </c>
      <c r="L85" s="27">
        <v>748950</v>
      </c>
      <c r="M85" s="27">
        <v>757700</v>
      </c>
      <c r="N85" s="27">
        <v>792500</v>
      </c>
      <c r="O85" s="27">
        <v>881900</v>
      </c>
      <c r="P85" s="27">
        <v>962700</v>
      </c>
      <c r="Q85" s="27">
        <v>251000</v>
      </c>
    </row>
    <row r="86" spans="1:18" ht="30">
      <c r="A86" s="21" t="s">
        <v>35</v>
      </c>
      <c r="B86" s="22" t="s">
        <v>64</v>
      </c>
      <c r="C86" s="23">
        <v>172</v>
      </c>
      <c r="D86" s="23">
        <v>36600</v>
      </c>
      <c r="E86" s="23" t="s">
        <v>97</v>
      </c>
      <c r="F86" s="23">
        <v>50000</v>
      </c>
      <c r="G86" s="23" t="s">
        <v>37</v>
      </c>
      <c r="H86" s="58">
        <v>39900</v>
      </c>
      <c r="I86" s="24">
        <v>110200</v>
      </c>
      <c r="J86" s="24">
        <v>105700</v>
      </c>
      <c r="K86" s="26">
        <v>116700</v>
      </c>
      <c r="L86" s="27">
        <v>120000</v>
      </c>
      <c r="M86" s="27">
        <v>134000</v>
      </c>
      <c r="N86" s="27">
        <v>135000</v>
      </c>
      <c r="O86" s="27">
        <v>149100</v>
      </c>
      <c r="P86" s="27">
        <v>159000</v>
      </c>
      <c r="Q86" s="27">
        <v>164500</v>
      </c>
    </row>
    <row r="87" spans="1:18" ht="30">
      <c r="A87" s="21" t="s">
        <v>36</v>
      </c>
      <c r="B87" s="22" t="s">
        <v>56</v>
      </c>
      <c r="C87" s="23">
        <v>2503</v>
      </c>
      <c r="D87" s="23">
        <v>1147600</v>
      </c>
      <c r="E87" s="23">
        <v>1180100</v>
      </c>
      <c r="F87" s="23">
        <v>1101400</v>
      </c>
      <c r="G87" s="59">
        <v>1181300</v>
      </c>
      <c r="H87" s="58">
        <v>1181500</v>
      </c>
      <c r="I87" s="24">
        <v>4765900</v>
      </c>
      <c r="J87" s="24">
        <v>4943800</v>
      </c>
      <c r="K87" s="26">
        <v>5884500</v>
      </c>
      <c r="L87" s="27">
        <v>5190500</v>
      </c>
      <c r="M87" s="27">
        <v>5206200</v>
      </c>
      <c r="N87" s="27">
        <v>5303400</v>
      </c>
      <c r="O87" s="27">
        <v>1716200</v>
      </c>
      <c r="P87" s="27" t="s">
        <v>37</v>
      </c>
      <c r="Q87" s="27" t="s">
        <v>37</v>
      </c>
    </row>
    <row r="88" spans="1:18" ht="30">
      <c r="A88" s="41" t="s">
        <v>79</v>
      </c>
      <c r="B88" s="34" t="s">
        <v>57</v>
      </c>
      <c r="C88" s="35">
        <v>849</v>
      </c>
      <c r="D88" s="35">
        <v>803000</v>
      </c>
      <c r="E88" s="35">
        <v>749900</v>
      </c>
      <c r="F88" s="35">
        <v>874300</v>
      </c>
      <c r="G88" s="60">
        <v>819100</v>
      </c>
      <c r="H88" s="62">
        <v>806000</v>
      </c>
      <c r="I88" s="24">
        <v>3335500</v>
      </c>
      <c r="J88" s="33">
        <v>3423200</v>
      </c>
      <c r="K88" s="26">
        <v>3691700</v>
      </c>
      <c r="L88" s="27">
        <v>1940600</v>
      </c>
      <c r="M88" s="27" t="s">
        <v>37</v>
      </c>
      <c r="N88" s="27" t="s">
        <v>37</v>
      </c>
      <c r="O88" s="27" t="s">
        <v>37</v>
      </c>
      <c r="P88" s="27" t="s">
        <v>37</v>
      </c>
      <c r="Q88" s="27" t="s">
        <v>37</v>
      </c>
    </row>
    <row r="89" spans="1:18">
      <c r="A89" s="41" t="s">
        <v>117</v>
      </c>
      <c r="B89" s="34" t="s">
        <v>116</v>
      </c>
      <c r="C89" s="35">
        <v>354</v>
      </c>
      <c r="D89" s="35">
        <v>321300</v>
      </c>
      <c r="E89" s="35">
        <v>233500</v>
      </c>
      <c r="F89" s="89">
        <v>310000</v>
      </c>
      <c r="G89" s="60">
        <v>196300</v>
      </c>
      <c r="H89" s="62">
        <v>400500</v>
      </c>
      <c r="I89" s="24"/>
      <c r="J89" s="33"/>
      <c r="K89" s="26"/>
      <c r="L89" s="27"/>
      <c r="M89" s="27"/>
      <c r="N89" s="27"/>
      <c r="O89" s="27"/>
      <c r="P89" s="27"/>
      <c r="Q89" s="27"/>
    </row>
    <row r="90" spans="1:18" ht="30">
      <c r="A90" s="44" t="s">
        <v>98</v>
      </c>
      <c r="B90" s="45" t="s">
        <v>55</v>
      </c>
      <c r="C90" s="46">
        <v>716</v>
      </c>
      <c r="D90" s="48">
        <v>332600</v>
      </c>
      <c r="E90" s="48">
        <v>512300</v>
      </c>
      <c r="F90" s="61">
        <v>536000</v>
      </c>
      <c r="G90" s="68">
        <v>677800</v>
      </c>
      <c r="H90" s="61">
        <v>210800</v>
      </c>
      <c r="I90" s="24">
        <v>2481800</v>
      </c>
      <c r="J90" s="47">
        <v>1505600</v>
      </c>
      <c r="K90" s="32" t="s">
        <v>97</v>
      </c>
      <c r="L90" s="32" t="s">
        <v>97</v>
      </c>
      <c r="M90" s="32" t="s">
        <v>97</v>
      </c>
      <c r="N90" s="32" t="s">
        <v>97</v>
      </c>
      <c r="O90" s="32" t="s">
        <v>97</v>
      </c>
      <c r="P90" s="32" t="s">
        <v>97</v>
      </c>
      <c r="Q90" s="32" t="s">
        <v>97</v>
      </c>
    </row>
    <row r="91" spans="1:18" ht="15.75">
      <c r="A91" s="44"/>
      <c r="B91" s="45"/>
      <c r="C91" s="46"/>
      <c r="D91" s="46"/>
      <c r="E91" s="46"/>
      <c r="F91" s="46"/>
      <c r="G91" s="46"/>
      <c r="H91" s="46"/>
      <c r="I91" s="48"/>
      <c r="J91" s="48"/>
      <c r="K91" s="49"/>
      <c r="L91" s="50"/>
      <c r="M91" s="51"/>
      <c r="N91" s="51"/>
      <c r="O91" s="51"/>
      <c r="P91" s="51"/>
      <c r="Q91" s="51"/>
    </row>
    <row r="92" spans="1:18" ht="15.75">
      <c r="A92" s="52" t="s">
        <v>73</v>
      </c>
      <c r="B92" s="53"/>
      <c r="C92" s="54"/>
      <c r="D92" s="54">
        <f>SUM(D4:D91)</f>
        <v>24015700</v>
      </c>
      <c r="E92" s="54">
        <f>SUM(E4:E91)</f>
        <v>24262800</v>
      </c>
      <c r="F92" s="54">
        <f>SUM(F4:F91)</f>
        <v>23952000</v>
      </c>
      <c r="G92" s="54">
        <f>SUM(G4:G91)</f>
        <v>23665131.82</v>
      </c>
      <c r="H92" s="54">
        <f>SUM(H4:H91)</f>
        <v>24640100</v>
      </c>
      <c r="I92" s="55">
        <f>SUM(I4:I90)</f>
        <v>89197888.950000003</v>
      </c>
      <c r="J92" s="55">
        <f>SUM(J4:J90)</f>
        <v>95067588.159999996</v>
      </c>
      <c r="K92" s="55">
        <f>SUM(K4:K88)</f>
        <v>114325846.17999999</v>
      </c>
      <c r="L92" s="56">
        <f>SUM(L4:L88)</f>
        <v>97082590.640000001</v>
      </c>
      <c r="M92" s="56">
        <f>SUM(M4:M87)</f>
        <v>85636458</v>
      </c>
      <c r="N92" s="56">
        <f>SUM(N4:N87)</f>
        <v>84623401</v>
      </c>
      <c r="O92" s="56">
        <f>SUM(O4:O87)</f>
        <v>71869493</v>
      </c>
      <c r="P92" s="56">
        <f>SUM(P4:P88)</f>
        <v>70096470</v>
      </c>
      <c r="Q92" s="56">
        <f>SUM(Q4:Q88)</f>
        <v>13757688</v>
      </c>
      <c r="R92" s="8"/>
    </row>
    <row r="93" spans="1:18">
      <c r="C93" s="9"/>
      <c r="D93" s="9"/>
      <c r="E93" s="9"/>
      <c r="F93" s="9"/>
      <c r="G93" s="79"/>
      <c r="H93" s="9"/>
      <c r="I93" s="9"/>
      <c r="J93" s="9"/>
      <c r="K93" s="10"/>
    </row>
    <row r="94" spans="1:18">
      <c r="K94" s="12"/>
    </row>
    <row r="95" spans="1:18">
      <c r="K95" s="13"/>
    </row>
    <row r="99" spans="9:10">
      <c r="J99" s="16"/>
    </row>
    <row r="101" spans="9:10">
      <c r="I101" s="16"/>
    </row>
  </sheetData>
  <sheetProtection selectLockedCells="1" selectUnlockedCells="1"/>
  <mergeCells count="1">
    <mergeCell ref="K2:Q2"/>
  </mergeCells>
  <phoneticPr fontId="2" type="noConversion"/>
  <printOptions gridLines="1"/>
  <pageMargins left="0.5" right="0.5" top="1" bottom="1" header="0.5" footer="0.5"/>
  <pageSetup paperSize="5" scale="81" fitToHeight="0" orientation="landscape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MEP Financial Assistance</vt:lpstr>
      <vt:lpstr>Sheet2</vt:lpstr>
      <vt:lpstr>Sheet3</vt:lpstr>
      <vt:lpstr>'MEP Financial Assistance'!Print_Titles</vt:lpstr>
    </vt:vector>
  </TitlesOfParts>
  <Company>PBGC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Assistance Payments to Multiemployer Plans Q2 2011</dc:title>
  <dc:subject>Financial Assistance Payments to Multiemployer Plans Q2 2011</dc:subject>
  <dc:creator>PBGC</dc:creator>
  <cp:keywords>Financial Assistance Payments to Multiemployer Plans Q2 2011</cp:keywords>
  <dc:description>Financial Assistance Payments to Multiemployer Plans Q2 2011 (2nd quarter 2011)</dc:description>
  <cp:lastModifiedBy>Osman Rene</cp:lastModifiedBy>
  <cp:lastPrinted>2013-10-08T16:40:40Z</cp:lastPrinted>
  <dcterms:created xsi:type="dcterms:W3CDTF">2010-01-09T19:08:31Z</dcterms:created>
  <dcterms:modified xsi:type="dcterms:W3CDTF">2015-01-28T16:04:24Z</dcterms:modified>
</cp:coreProperties>
</file>