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S:\Databook\2017 data tables\"/>
    </mc:Choice>
  </mc:AlternateContent>
  <xr:revisionPtr revIDLastSave="0" documentId="8_{C4FEF97A-F9BF-4779-BB21-CF541B9FF658}" xr6:coauthVersionLast="46" xr6:coauthVersionMax="46" xr10:uidLastSave="{00000000-0000-0000-0000-000000000000}"/>
  <bookViews>
    <workbookView xWindow="-120" yWindow="-120" windowWidth="25440" windowHeight="15390" tabRatio="920" firstSheet="47" activeTab="72" xr2:uid="{FCA83BD5-C957-4A63-AF11-D7BE1B799E6D}"/>
  </bookViews>
  <sheets>
    <sheet name="DATA BOOK LISTING" sheetId="1" r:id="rId1"/>
    <sheet name="LISTING (Continued)" sheetId="2" r:id="rId2"/>
    <sheet name="Overview" sheetId="3" r:id="rId3"/>
    <sheet name="GLANCE" sheetId="86" r:id="rId4"/>
    <sheet name="S-1" sheetId="87" r:id="rId5"/>
    <sheet name="S-2" sheetId="88" r:id="rId6"/>
    <sheet name="S-3" sheetId="89" r:id="rId7"/>
    <sheet name="S-4" sheetId="90" r:id="rId8"/>
    <sheet name="S-5" sheetId="91" r:id="rId9"/>
    <sheet name="S-6" sheetId="92" r:id="rId10"/>
    <sheet name="S-7" sheetId="93" r:id="rId11"/>
    <sheet name="S-8" sheetId="94" r:id="rId12"/>
    <sheet name="S-9" sheetId="95" r:id="rId13"/>
    <sheet name="S-10" sheetId="96" r:id="rId14"/>
    <sheet name="S-11" sheetId="97" r:id="rId15"/>
    <sheet name="S-12" sheetId="98" r:id="rId16"/>
    <sheet name="S-13" sheetId="99" r:id="rId17"/>
    <sheet name="S-14" sheetId="100" r:id="rId18"/>
    <sheet name="S-15" sheetId="101" r:id="rId19"/>
    <sheet name="S-16" sheetId="102" r:id="rId20"/>
    <sheet name="S-17" sheetId="103" r:id="rId21"/>
    <sheet name="S-18" sheetId="104" r:id="rId22"/>
    <sheet name="S-19" sheetId="105" r:id="rId23"/>
    <sheet name="S-20" sheetId="72" r:id="rId24"/>
    <sheet name="S-21" sheetId="73" r:id="rId25"/>
    <sheet name="S-22" sheetId="74" r:id="rId26"/>
    <sheet name="S-23" sheetId="75" r:id="rId27"/>
    <sheet name="S-24" sheetId="76" r:id="rId28"/>
    <sheet name="S-25" sheetId="77" r:id="rId29"/>
    <sheet name="S-26" sheetId="78" r:id="rId30"/>
    <sheet name="S-27" sheetId="79" r:id="rId31"/>
    <sheet name="S-28" sheetId="80" r:id="rId32"/>
    <sheet name="S-29" sheetId="81" r:id="rId33"/>
    <sheet name="S-30" sheetId="24" r:id="rId34"/>
    <sheet name="S-31" sheetId="25" r:id="rId35"/>
    <sheet name="S-32" sheetId="26" r:id="rId36"/>
    <sheet name="S-33" sheetId="27" r:id="rId37"/>
    <sheet name="S-34" sheetId="28" r:id="rId38"/>
    <sheet name="S-35" sheetId="29" r:id="rId39"/>
    <sheet name="S-36" sheetId="30" r:id="rId40"/>
    <sheet name="S-37 " sheetId="31" r:id="rId41"/>
    <sheet name="S-38" sheetId="32" r:id="rId42"/>
    <sheet name="S-39" sheetId="33" r:id="rId43"/>
    <sheet name="S-40" sheetId="34" r:id="rId44"/>
    <sheet name="S-41" sheetId="35" r:id="rId45"/>
    <sheet name="S-42" sheetId="36" r:id="rId46"/>
    <sheet name="S-43" sheetId="37" r:id="rId47"/>
    <sheet name="S-44" sheetId="38" r:id="rId48"/>
    <sheet name="S-45" sheetId="39" r:id="rId49"/>
    <sheet name="S-46" sheetId="40" r:id="rId50"/>
    <sheet name="S-47" sheetId="41" r:id="rId51"/>
    <sheet name="S-48" sheetId="42" r:id="rId52"/>
    <sheet name="S-49" sheetId="43" r:id="rId53"/>
    <sheet name="S-50" sheetId="44" r:id="rId54"/>
    <sheet name="S-51" sheetId="45" r:id="rId55"/>
    <sheet name="S-51(c)" sheetId="46" r:id="rId56"/>
    <sheet name="S-52" sheetId="82" r:id="rId57"/>
    <sheet name="S-53" sheetId="47" r:id="rId58"/>
    <sheet name="M-1" sheetId="54" r:id="rId59"/>
    <sheet name="M-2" sheetId="55" r:id="rId60"/>
    <sheet name="M-3" sheetId="83" r:id="rId61"/>
    <sheet name="M-4" sheetId="84" r:id="rId62"/>
    <sheet name="M-5" sheetId="56" r:id="rId63"/>
    <sheet name="M-6" sheetId="57" r:id="rId64"/>
    <sheet name="M-7" sheetId="58" r:id="rId65"/>
    <sheet name="M-8" sheetId="59" r:id="rId66"/>
    <sheet name="M-9" sheetId="60" r:id="rId67"/>
    <sheet name="M-10" sheetId="61" r:id="rId68"/>
    <sheet name="M-11" sheetId="62" r:id="rId69"/>
    <sheet name="M-12" sheetId="63" r:id="rId70"/>
    <sheet name="M-13" sheetId="64" r:id="rId71"/>
    <sheet name="M-14" sheetId="65" r:id="rId72"/>
    <sheet name="M-15" sheetId="66" r:id="rId73"/>
    <sheet name="M-16" sheetId="67" r:id="rId74"/>
    <sheet name="M-17" sheetId="68" r:id="rId75"/>
    <sheet name="M-18" sheetId="69" r:id="rId76"/>
    <sheet name="M-19" sheetId="70" r:id="rId77"/>
    <sheet name="M-20" sheetId="71" r:id="rId78"/>
  </sheets>
  <definedNames>
    <definedName name="_xlnm._FilterDatabase" localSheetId="6" hidden="1">'S-3'!#REF!</definedName>
    <definedName name="_xlnm.Print_Area" localSheetId="0">'DATA BOOK LISTING'!$A$1:$B$61</definedName>
    <definedName name="_xlnm.Print_Area" localSheetId="3">GLANCE!$A$1:$D$37</definedName>
    <definedName name="_xlnm.Print_Area" localSheetId="1">'LISTING (Continued)'!$A$1:$B$46</definedName>
    <definedName name="_xlnm.Print_Area" localSheetId="58">'M-1'!$A$1:$D$34</definedName>
    <definedName name="_xlnm.Print_Area" localSheetId="67">'M-10'!$A$1:$F$38</definedName>
    <definedName name="_xlnm.Print_Area" localSheetId="68">'M-11'!$A$1:$F$40</definedName>
    <definedName name="_xlnm.Print_Area" localSheetId="69">'M-12'!$A$1:$H$36</definedName>
    <definedName name="_xlnm.Print_Area" localSheetId="70">'M-13'!$A$1:$K$29</definedName>
    <definedName name="_xlnm.Print_Area" localSheetId="71">'M-14'!$A$1:$H$42</definedName>
    <definedName name="_xlnm.Print_Area" localSheetId="72">'M-15'!$A$1:$D$11</definedName>
    <definedName name="_xlnm.Print_Area" localSheetId="73">'M-16'!$A$1:$B$35</definedName>
    <definedName name="_xlnm.Print_Area" localSheetId="74">'M-17'!$A$1:$J$32</definedName>
    <definedName name="_xlnm.Print_Area" localSheetId="75">'M-18'!$A$1:$J$22</definedName>
    <definedName name="_xlnm.Print_Area" localSheetId="76">'M-19'!$A$1:$J$34</definedName>
    <definedName name="_xlnm.Print_Area" localSheetId="59">'M-2'!$A$1:$F$36</definedName>
    <definedName name="_xlnm.Print_Area" localSheetId="77">'M-20'!$A$1:$J$34</definedName>
    <definedName name="_xlnm.Print_Area" localSheetId="60">'M-3'!$A$1:$E$39</definedName>
    <definedName name="_xlnm.Print_Area" localSheetId="61">'M-4'!$A$1:$H$33</definedName>
    <definedName name="_xlnm.Print_Area" localSheetId="62">'M-5'!$A$1:$I$37</definedName>
    <definedName name="_xlnm.Print_Area" localSheetId="63">'M-6'!$A$1:$I$37</definedName>
    <definedName name="_xlnm.Print_Area" localSheetId="64">'M-7'!$A$1:$D$37</definedName>
    <definedName name="_xlnm.Print_Area" localSheetId="65">'M-8'!$A$1:$E$41</definedName>
    <definedName name="_xlnm.Print_Area" localSheetId="66">'M-9'!$A$1:$G$40</definedName>
    <definedName name="_xlnm.Print_Area" localSheetId="2">Overview!$A$1:$A$15</definedName>
    <definedName name="_xlnm.Print_Area" localSheetId="4">'S-1'!$A$1:$D$37</definedName>
    <definedName name="_xlnm.Print_Area" localSheetId="13">'S-10'!$A$1:$H$16</definedName>
    <definedName name="_xlnm.Print_Area" localSheetId="14">'S-11'!$A$1:$H$17</definedName>
    <definedName name="_xlnm.Print_Area" localSheetId="15">'S-12'!$A$1:$I$20</definedName>
    <definedName name="_xlnm.Print_Area" localSheetId="16">'S-13'!$A$1:$I$27</definedName>
    <definedName name="_xlnm.Print_Area" localSheetId="17">'S-14'!$A$1:$I$28</definedName>
    <definedName name="_xlnm.Print_Area" localSheetId="18">'S-15'!$A$1:$H$18</definedName>
    <definedName name="_xlnm.Print_Area" localSheetId="19">'S-16'!$A$1:$H$20</definedName>
    <definedName name="_xlnm.Print_Area" localSheetId="20">'S-17'!$A$1:$G$16</definedName>
    <definedName name="_xlnm.Print_Area" localSheetId="21">'S-18'!$A$1:$G$19</definedName>
    <definedName name="_xlnm.Print_Area" localSheetId="22">'S-19'!$A$1:$G$37</definedName>
    <definedName name="_xlnm.Print_Area" localSheetId="5">'S-2'!$A$1:$E$38</definedName>
    <definedName name="_xlnm.Print_Area" localSheetId="23">'S-20'!$A$1:$K$39</definedName>
    <definedName name="_xlnm.Print_Area" localSheetId="24">'S-21'!$A$1:$H$36</definedName>
    <definedName name="_xlnm.Print_Area" localSheetId="25">'S-22'!$A$1:$G$15</definedName>
    <definedName name="_xlnm.Print_Area" localSheetId="26">'S-23'!$A$1:$J$18</definedName>
    <definedName name="_xlnm.Print_Area" localSheetId="27">'S-24'!$A$1:$J$18</definedName>
    <definedName name="_xlnm.Print_Area" localSheetId="28">'S-25'!$A$1:$K$19</definedName>
    <definedName name="_xlnm.Print_Area" localSheetId="29">'S-26'!$A$1:$E$25</definedName>
    <definedName name="_xlnm.Print_Area" localSheetId="30">'S-27'!$A$1:$E$25</definedName>
    <definedName name="_xlnm.Print_Area" localSheetId="31">'S-28'!$A$1:$E$25</definedName>
    <definedName name="_xlnm.Print_Area" localSheetId="32">'S-29'!$A$1:$G$33</definedName>
    <definedName name="_xlnm.Print_Area" localSheetId="6">'S-3'!$A$1:$H$43</definedName>
    <definedName name="_xlnm.Print_Area" localSheetId="33">'S-30'!$A$1:$I$37</definedName>
    <definedName name="_xlnm.Print_Area" localSheetId="34">'S-31'!$A$1:$I$37</definedName>
    <definedName name="_xlnm.Print_Area" localSheetId="35">'S-32'!$A$1:$D$37</definedName>
    <definedName name="_xlnm.Print_Area" localSheetId="36">'S-33'!$A$1:$E$39</definedName>
    <definedName name="_xlnm.Print_Area" localSheetId="37">'S-34'!$A$1:$M$24</definedName>
    <definedName name="_xlnm.Print_Area" localSheetId="38">'S-35'!$A$1:$M$24</definedName>
    <definedName name="_xlnm.Print_Area" localSheetId="39">'S-36'!$A$1:$H$48</definedName>
    <definedName name="_xlnm.Print_Area" localSheetId="40">'S-37 '!$A$1:$J$47</definedName>
    <definedName name="_xlnm.Print_Area" localSheetId="41">'S-38'!$A$1:$G$36</definedName>
    <definedName name="_xlnm.Print_Area" localSheetId="42">'S-39'!$A$1:$E$28</definedName>
    <definedName name="_xlnm.Print_Area" localSheetId="7">'S-4'!$A$1:$F$39</definedName>
    <definedName name="_xlnm.Print_Area" localSheetId="43">'S-40'!$A$1:$K$35</definedName>
    <definedName name="_xlnm.Print_Area" localSheetId="44">'S-41'!$A$1:$J$19</definedName>
    <definedName name="_xlnm.Print_Area" localSheetId="46">'S-43'!$A$1:$G$37</definedName>
    <definedName name="_xlnm.Print_Area" localSheetId="47">'S-44'!$A$1:$G$39</definedName>
    <definedName name="_xlnm.Print_Area" localSheetId="48">'S-45'!$A$1:$G$42</definedName>
    <definedName name="_xlnm.Print_Area" localSheetId="49">'S-46'!$A$1:$F$40</definedName>
    <definedName name="_xlnm.Print_Area" localSheetId="50">'S-47'!$A$1:$H$35</definedName>
    <definedName name="_xlnm.Print_Area" localSheetId="51">'S-48'!$A$1:$K$26</definedName>
    <definedName name="_xlnm.Print_Area" localSheetId="52">'S-49'!$A$1:$F$39</definedName>
    <definedName name="_xlnm.Print_Area" localSheetId="8">'S-5'!$A$1:$H$26</definedName>
    <definedName name="_xlnm.Print_Area" localSheetId="53">'S-50'!$A$1:$H$37</definedName>
    <definedName name="_xlnm.Print_Area" localSheetId="54">'S-51'!$A$1:$J$49</definedName>
    <definedName name="_xlnm.Print_Area" localSheetId="55">'S-51(c)'!$A$1:$I$42</definedName>
    <definedName name="_xlnm.Print_Area" localSheetId="56">'S-52'!$A$1:$H$90</definedName>
    <definedName name="_xlnm.Print_Area" localSheetId="57">'S-53'!$A$1:$C$39</definedName>
    <definedName name="_xlnm.Print_Area" localSheetId="9">'S-6'!$A$1:$H$28</definedName>
    <definedName name="_xlnm.Print_Area" localSheetId="10">'S-7'!$A$1:$H$28</definedName>
    <definedName name="_xlnm.Print_Area" localSheetId="11">'S-8'!$A$1:$G$26</definedName>
    <definedName name="_xlnm.Print_Area" localSheetId="12">'S-9'!$A$1:$G$28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3" i="82" l="1"/>
  <c r="D83" i="82"/>
  <c r="C83" i="82"/>
  <c r="B83" i="82"/>
</calcChain>
</file>

<file path=xl/sharedStrings.xml><?xml version="1.0" encoding="utf-8"?>
<sst xmlns="http://schemas.openxmlformats.org/spreadsheetml/2006/main" count="2597" uniqueCount="1124">
  <si>
    <t>DATA TABLE LISTING</t>
  </si>
  <si>
    <t xml:space="preserve">  </t>
  </si>
  <si>
    <t>Overview</t>
  </si>
  <si>
    <t>PBGC's Single-Employer &amp; Multiemployer Programs</t>
  </si>
  <si>
    <t>PBGC's Single-Employer Program</t>
  </si>
  <si>
    <t>Summary Tables</t>
  </si>
  <si>
    <t>S-1</t>
  </si>
  <si>
    <t>S-2</t>
  </si>
  <si>
    <t>Claims Tables</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</si>
  <si>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</si>
  <si>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</si>
  <si>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</si>
  <si>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</si>
  <si>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</si>
  <si>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</si>
  <si>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</si>
  <si>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</si>
  <si>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</si>
  <si>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</si>
  <si>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</si>
  <si>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</si>
  <si>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</si>
  <si>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</si>
  <si>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</si>
  <si>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</si>
  <si>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</si>
  <si>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</si>
  <si>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</si>
  <si>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</si>
  <si>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</si>
  <si>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</si>
  <si>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</si>
  <si>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</si>
  <si>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</si>
  <si>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</si>
  <si>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</si>
  <si>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</si>
  <si>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</si>
  <si>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</si>
  <si>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</si>
  <si>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</si>
  <si>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</si>
  <si>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</si>
  <si>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</si>
  <si>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</si>
  <si>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</si>
  <si>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PBGC's Historic Premium Rates (1974-2018)</t>
  </si>
  <si>
    <t>S-40</t>
  </si>
  <si>
    <t>S-41</t>
  </si>
  <si>
    <t>S-42</t>
  </si>
  <si>
    <t>S-43</t>
  </si>
  <si>
    <t>DATA TABLE LISTING  (Continued)</t>
  </si>
  <si>
    <t>S-44</t>
  </si>
  <si>
    <t>S-45</t>
  </si>
  <si>
    <t>S-46</t>
  </si>
  <si>
    <t>S-47</t>
  </si>
  <si>
    <t>S-48</t>
  </si>
  <si>
    <t>S-49</t>
  </si>
  <si>
    <t>S-50</t>
  </si>
  <si>
    <t>S-51</t>
  </si>
  <si>
    <t>S-52</t>
  </si>
  <si>
    <t>PBGC Pension Data by Region and State (2016)</t>
  </si>
  <si>
    <t>S-53</t>
  </si>
  <si>
    <t>PBGC's Multiemployer Program</t>
  </si>
  <si>
    <t>M-1</t>
  </si>
  <si>
    <t>M-2</t>
  </si>
  <si>
    <t>M-3</t>
  </si>
  <si>
    <t>M-4</t>
  </si>
  <si>
    <t>M-5</t>
  </si>
  <si>
    <t>M-6</t>
  </si>
  <si>
    <t>M-7</t>
  </si>
  <si>
    <t>M-8</t>
  </si>
  <si>
    <t>M-9</t>
  </si>
  <si>
    <t>M-10</t>
  </si>
  <si>
    <t>M-11</t>
  </si>
  <si>
    <t>M-12</t>
  </si>
  <si>
    <t>M-13</t>
  </si>
  <si>
    <t>M-14</t>
  </si>
  <si>
    <t>M-15</t>
  </si>
  <si>
    <t>M-16</t>
  </si>
  <si>
    <t>M-17</t>
  </si>
  <si>
    <t>M-18</t>
  </si>
  <si>
    <t>M-19</t>
  </si>
  <si>
    <t>M-20</t>
  </si>
  <si>
    <t>The Pension Benefit Guaranty Corporation (PBGC) was established by the Employee Retirement Income Security Act of 1974 (ERISA) to ensure that participants in defined benefit pension plans receive their pensions if their plans terminate without sufficient assets to pay promised benefits. The PBGC administers separate insurance programs to protect participants in Single-Employer and Multiemployer plans.</t>
  </si>
  <si>
    <t xml:space="preserve">The PBGC has published Pension Insurance Data Books and Tables annually since 1996 to present detailed statistics on PBGC program operations and benefit protections. Beginning with the 2015 Data Tables, PBGC is releasing the data in groups, as they become available. </t>
  </si>
  <si>
    <t>Current and prior years’ collection of Data Tables are available on the PBGC’s website at:</t>
  </si>
  <si>
    <t>www.pbgc.gov/prac/data-books.html</t>
  </si>
  <si>
    <t xml:space="preserve"> Fiscal Year </t>
  </si>
  <si>
    <r>
      <t xml:space="preserve"> Assets
</t>
    </r>
    <r>
      <rPr>
        <b/>
        <i/>
        <sz val="10"/>
        <rFont val="Helvetica"/>
      </rPr>
      <t>(in millions)</t>
    </r>
  </si>
  <si>
    <r>
      <t xml:space="preserve"> Liabilities
</t>
    </r>
    <r>
      <rPr>
        <b/>
        <i/>
        <sz val="10"/>
        <rFont val="Helvetica"/>
      </rPr>
      <t>(in millions)</t>
    </r>
  </si>
  <si>
    <r>
      <t xml:space="preserve"> Net Position
</t>
    </r>
    <r>
      <rPr>
        <b/>
        <i/>
        <sz val="10"/>
        <rFont val="Helvetica"/>
      </rPr>
      <t>(in millions)</t>
    </r>
  </si>
  <si>
    <t>Source: PBGC Annual Reports</t>
  </si>
  <si>
    <t xml:space="preserve">Due to rounding of individual items, numbers may not add up across columns. </t>
  </si>
  <si>
    <r>
      <t xml:space="preserve">Total 
Premium 
Revenue 
</t>
    </r>
    <r>
      <rPr>
        <b/>
        <i/>
        <sz val="10"/>
        <rFont val="Helvetica"/>
      </rPr>
      <t>(in millions)</t>
    </r>
  </si>
  <si>
    <r>
      <t xml:space="preserve">Benefit 
Payments 
</t>
    </r>
    <r>
      <rPr>
        <b/>
        <i/>
        <sz val="10"/>
        <rFont val="Helvetica"/>
      </rPr>
      <t>(in millions)</t>
    </r>
  </si>
  <si>
    <r>
      <t xml:space="preserve">Administrative &amp;
 Investment 
Expenses 
</t>
    </r>
    <r>
      <rPr>
        <b/>
        <i/>
        <sz val="10"/>
        <rFont val="Helvetica"/>
      </rPr>
      <t>(in millions)</t>
    </r>
  </si>
  <si>
    <t xml:space="preserve"> 2009*</t>
  </si>
  <si>
    <t>Source:  PBGC Annual Reports</t>
  </si>
  <si>
    <t>Due to rounding of individual items, numbers may not add up across columns.</t>
  </si>
  <si>
    <t>*Beginning in 2009, PBGC has reported premium income net of bad debt expense for premium, interest, and penalties.</t>
  </si>
  <si>
    <t>Fiscal Year</t>
  </si>
  <si>
    <t>Standard 
Terminations 
Filings</t>
  </si>
  <si>
    <t>Trusteed 
Terminations*</t>
  </si>
  <si>
    <t>Assets 
(in millions)</t>
  </si>
  <si>
    <t>Liabilities 
(in millions)</t>
  </si>
  <si>
    <t>Claims 
(in millions)</t>
  </si>
  <si>
    <t>Recoveries 
(in millions)</t>
  </si>
  <si>
    <t>Net 
Claims 
(in millions)</t>
  </si>
  <si>
    <t xml:space="preserve">1975 - 1979 </t>
  </si>
  <si>
    <t xml:space="preserve">1980 - 1984 </t>
  </si>
  <si>
    <t xml:space="preserve">1985 - 1989 </t>
  </si>
  <si>
    <t xml:space="preserve">1990 - 1994 </t>
  </si>
  <si>
    <t xml:space="preserve">1995 - 1999 </t>
  </si>
  <si>
    <t xml:space="preserve"> Total </t>
  </si>
  <si>
    <t>Source:  PBGC Fiscal Year Closing File</t>
  </si>
  <si>
    <t>*Trusteed terminations include plans pending trusteeship.</t>
  </si>
  <si>
    <t>Claims figures shown in this table are calculated on a plan basis and identified with fiscal year of plan termination for each plan.</t>
  </si>
  <si>
    <t>Claim values and distributions are subject to change as PBGC completes reviews.</t>
  </si>
  <si>
    <t>Values presented for Claims are the difference between liabilities and assets unless noted as Net Claims, which also consider recoveries from trusteed plans.</t>
  </si>
  <si>
    <t>The annual numbers of trusteed terminations shown in this table may differ from those reported elsewhere as they reflect the fiscal year of plan termination rather than the fiscal year in which  the loss was incurred.</t>
  </si>
  <si>
    <t xml:space="preserve">Claims  </t>
  </si>
  <si>
    <t>Claims of Top 10 Firms and 
Percent of Total Annual Claims</t>
  </si>
  <si>
    <t xml:space="preserve">Other Claims and 
Percent of Total Annual Claims </t>
  </si>
  <si>
    <t xml:space="preserve">   ---</t>
  </si>
  <si>
    <t xml:space="preserve">Total </t>
  </si>
  <si>
    <t>Source: PBGC Fiscal Year Closing File
For purposes of this chart, claims are defined to include the excess of liabilities over assets without regard to recoveries from plan sponsors.
Annual claims for Top 10 firms are summations of all claims in that fiscal year associated with the Top 10 firms. See Table S-5 for a list of the Top 10 firms with the largest claim values.
Values presented for Claims are the difference between liabilities and assets unless noted as Net Claims, which also consider recoveries from trusteed plans.
Claim values and distributions are subject to change as PBGC completes reviews.</t>
  </si>
  <si>
    <t>Top 10 Firms</t>
  </si>
  <si>
    <t>Number of 
Plans</t>
  </si>
  <si>
    <t>Fiscal Year(s) 
of Plan 
Termination(s)</t>
  </si>
  <si>
    <r>
      <t xml:space="preserve">Claims 
 </t>
    </r>
    <r>
      <rPr>
        <b/>
        <i/>
        <sz val="10"/>
        <rFont val="Helvetica"/>
      </rPr>
      <t>(by firm)</t>
    </r>
  </si>
  <si>
    <t>Vested 
 Participants</t>
  </si>
  <si>
    <t>Average 
Claim Per 
Vested 
Participant</t>
  </si>
  <si>
    <t>1.</t>
  </si>
  <si>
    <t xml:space="preserve">United Airlines </t>
  </si>
  <si>
    <t>2.</t>
  </si>
  <si>
    <t xml:space="preserve">Delphi </t>
  </si>
  <si>
    <t>3.</t>
  </si>
  <si>
    <t xml:space="preserve">Bethlehem Steel </t>
  </si>
  <si>
    <t>4.</t>
  </si>
  <si>
    <t xml:space="preserve">US Airways </t>
  </si>
  <si>
    <t xml:space="preserve">2003, 2005 </t>
  </si>
  <si>
    <t>5.</t>
  </si>
  <si>
    <t xml:space="preserve">LTV Steel* </t>
  </si>
  <si>
    <t xml:space="preserve">2002, 2003, 2004 </t>
  </si>
  <si>
    <t>6.</t>
  </si>
  <si>
    <t xml:space="preserve">Delta Air Lines </t>
  </si>
  <si>
    <t>7.</t>
  </si>
  <si>
    <t xml:space="preserve">National Steel </t>
  </si>
  <si>
    <t>8.</t>
  </si>
  <si>
    <t xml:space="preserve">Pan American Air </t>
  </si>
  <si>
    <t xml:space="preserve">1991, 1992 </t>
  </si>
  <si>
    <t>9.</t>
  </si>
  <si>
    <t xml:space="preserve">Trans World Airlines </t>
  </si>
  <si>
    <t>10.</t>
  </si>
  <si>
    <t xml:space="preserve">Weirton Steel </t>
  </si>
  <si>
    <t xml:space="preserve">Top 10 Total </t>
  </si>
  <si>
    <t xml:space="preserve">All Other Total </t>
  </si>
  <si>
    <t>Data in this table have been calculated on a firm basis and, except as noted, include all trusteed plans of each firm.</t>
  </si>
  <si>
    <t>Due to rounding of individual items, numbers and percentages may not add up to totals.</t>
  </si>
  <si>
    <t xml:space="preserve">* Does not include 1986 termination of a Republic Steel plan sponsored by LTV. </t>
  </si>
  <si>
    <t>Size of Claim</t>
  </si>
  <si>
    <t>Less Than $1 Million</t>
  </si>
  <si>
    <t>$1 - $9 Million</t>
  </si>
  <si>
    <t>$10 - $99 Million</t>
  </si>
  <si>
    <t>$100 - $999 Million</t>
  </si>
  <si>
    <t>$1 Billion or More</t>
  </si>
  <si>
    <t>Total Plans</t>
  </si>
  <si>
    <t>Percent of Total</t>
  </si>
  <si>
    <t xml:space="preserve">2000 - 2004 </t>
  </si>
  <si>
    <t xml:space="preserve">2005 - 2009 </t>
  </si>
  <si>
    <t xml:space="preserve">Total Plans </t>
  </si>
  <si>
    <t xml:space="preserve">Percent of Total </t>
  </si>
  <si>
    <t>Values and distributions are subject to change as PBGC completes reviews and establishes termination dates.</t>
  </si>
  <si>
    <t xml:space="preserve">Fiscal Year </t>
  </si>
  <si>
    <t xml:space="preserve">Size of Claim </t>
  </si>
  <si>
    <t xml:space="preserve">Less Than 
$1 Million </t>
  </si>
  <si>
    <t xml:space="preserve">$1 - $9 Million </t>
  </si>
  <si>
    <t xml:space="preserve">$10 - $99 Million </t>
  </si>
  <si>
    <t xml:space="preserve">$100 - $999 Million </t>
  </si>
  <si>
    <t xml:space="preserve">Total Claims </t>
  </si>
  <si>
    <t xml:space="preserve">Percent of 
Total </t>
  </si>
  <si>
    <t>---</t>
  </si>
  <si>
    <t>Due to rounding of individual items, numbers may not add up to totals and percentages may not add up to 100%.</t>
  </si>
  <si>
    <t>Funded Ratio</t>
  </si>
  <si>
    <t xml:space="preserve">Less Than 25%  </t>
  </si>
  <si>
    <t xml:space="preserve">75% or More   </t>
  </si>
  <si>
    <t xml:space="preserve">Total Plans  </t>
  </si>
  <si>
    <t xml:space="preserve">Percent of Total   </t>
  </si>
  <si>
    <t>Due to rounding of individual items, percentages may not add up to 100%.</t>
  </si>
  <si>
    <t xml:space="preserve">Fiscal Year  </t>
  </si>
  <si>
    <t xml:space="preserve">Funded Ratio  </t>
  </si>
  <si>
    <t xml:space="preserve">75% or More  </t>
  </si>
  <si>
    <t xml:space="preserve">Total Claims  </t>
  </si>
  <si>
    <t xml:space="preserve">Percent of 
Total  </t>
  </si>
  <si>
    <t xml:space="preserve">$1 Billion 
or More </t>
  </si>
  <si>
    <t xml:space="preserve">Totals Plans </t>
  </si>
  <si>
    <t xml:space="preserve">Less Than 25% </t>
  </si>
  <si>
    <t xml:space="preserve">75% or More </t>
  </si>
  <si>
    <t>Claims values and distributions are subject to change as PBGC completes reviews.</t>
  </si>
  <si>
    <t>Less Than 
$1 Million</t>
  </si>
  <si>
    <t>$1 Billion
 or More</t>
  </si>
  <si>
    <t>Total Claims</t>
  </si>
  <si>
    <t xml:space="preserve">25% - 49% </t>
  </si>
  <si>
    <t xml:space="preserve">50% - 74% </t>
  </si>
  <si>
    <t xml:space="preserve">Number of Plan 
Participants </t>
  </si>
  <si>
    <t xml:space="preserve">Vested 
Participants </t>
  </si>
  <si>
    <t xml:space="preserve">Average 
Claim Per 
Participant </t>
  </si>
  <si>
    <t xml:space="preserve">Fewer Than 100 </t>
  </si>
  <si>
    <t xml:space="preserve">100-999 </t>
  </si>
  <si>
    <t xml:space="preserve">1,000-4,999 </t>
  </si>
  <si>
    <t xml:space="preserve">5,000-9,999 </t>
  </si>
  <si>
    <t xml:space="preserve">10,000 or More </t>
  </si>
  <si>
    <t>Sources:  PBGC Fiscal Year Closing File and Bureau of Labor Statistics</t>
  </si>
  <si>
    <t>Claim calculations represent aggregated and average counts of plans, claims, and participants over the stated period.</t>
  </si>
  <si>
    <t>The number of vested participants and claim values are calculated as of date of plan termination.</t>
  </si>
  <si>
    <t xml:space="preserve">Number of Plan Participants </t>
  </si>
  <si>
    <t xml:space="preserve">25-99 </t>
  </si>
  <si>
    <t>Distributions are subject to change as PBGC completes reviews and establishes termination dates.</t>
  </si>
  <si>
    <t xml:space="preserve">Fewer Than 25   </t>
  </si>
  <si>
    <t xml:space="preserve">10,000 or More  </t>
  </si>
  <si>
    <t>Claim values and distributions are subject to change as PBGC completes reviews and establishes termination dates.</t>
  </si>
  <si>
    <t xml:space="preserve">Fewer Than 25 </t>
  </si>
  <si>
    <t>$1 Billion 
or More</t>
  </si>
  <si>
    <t xml:space="preserve"> </t>
  </si>
  <si>
    <t>Number of Plan 
Participants</t>
  </si>
  <si>
    <t>Percent of 
Total</t>
  </si>
  <si>
    <t>Less Than 25%</t>
  </si>
  <si>
    <t xml:space="preserve">    25%-49%</t>
  </si>
  <si>
    <t xml:space="preserve">    50%-74%</t>
  </si>
  <si>
    <t>75% or More</t>
  </si>
  <si>
    <t>25%-49%</t>
  </si>
  <si>
    <t>50%-74%</t>
  </si>
  <si>
    <t>Due to rounding of individual items, numbers may not add up to totals.</t>
  </si>
  <si>
    <t>Industry</t>
  </si>
  <si>
    <t>Plans</t>
  </si>
  <si>
    <t>Vested Participants</t>
  </si>
  <si>
    <t xml:space="preserve">AGRICULTURE, MINING, AND CONSTRUCTION </t>
  </si>
  <si>
    <t xml:space="preserve">MANUFACTURING </t>
  </si>
  <si>
    <t xml:space="preserve">Chemical and Allied Products </t>
  </si>
  <si>
    <t xml:space="preserve">Computer and Electronic Products </t>
  </si>
  <si>
    <t xml:space="preserve">Electrical Equipment </t>
  </si>
  <si>
    <t xml:space="preserve">Fabricated Metal Products </t>
  </si>
  <si>
    <t xml:space="preserve">Food and Tobacco Products </t>
  </si>
  <si>
    <t xml:space="preserve">Machinery Manufacturing </t>
  </si>
  <si>
    <t xml:space="preserve">Motor Vehicle Equipment </t>
  </si>
  <si>
    <t xml:space="preserve">Paper Manufacturing </t>
  </si>
  <si>
    <t xml:space="preserve">Petroleum and Coal Products </t>
  </si>
  <si>
    <t xml:space="preserve">Primary Metals </t>
  </si>
  <si>
    <t xml:space="preserve">Other Manufacturing </t>
  </si>
  <si>
    <t xml:space="preserve">TRANSPORTATION AND PUBLIC UTILITIES </t>
  </si>
  <si>
    <t xml:space="preserve">Air Transportation </t>
  </si>
  <si>
    <t xml:space="preserve">Other Transportation </t>
  </si>
  <si>
    <t xml:space="preserve">Public Utilities </t>
  </si>
  <si>
    <t xml:space="preserve">INFORMATION </t>
  </si>
  <si>
    <t xml:space="preserve">WHOLESALE TRADE </t>
  </si>
  <si>
    <t xml:space="preserve">RETAIL TRADE </t>
  </si>
  <si>
    <t xml:space="preserve">FINANCE, INSURANCE, AND REAL ESTATE </t>
  </si>
  <si>
    <t xml:space="preserve">SERVICES </t>
  </si>
  <si>
    <t xml:space="preserve">Health Care </t>
  </si>
  <si>
    <t xml:space="preserve">Other Services </t>
  </si>
  <si>
    <t xml:space="preserve">NON-PROFIT ORGANIZATIONS </t>
  </si>
  <si>
    <t xml:space="preserve">TOTAL </t>
  </si>
  <si>
    <t>Source: PBGC Fiscal Year Closing File</t>
  </si>
  <si>
    <t>Values and distributions are subject to change as PBGC completes reviews.</t>
  </si>
  <si>
    <t>Industry classifications for PBGC claims are based on the principal business activity codes used in the North American Industry Classification System.</t>
  </si>
  <si>
    <t>Prior Year Data Tables</t>
  </si>
  <si>
    <t>Net Financial Position of PBGC's Single-Employer Program (1980-2018)</t>
  </si>
  <si>
    <t>PBGC Premium Revenue, Benefit Payments, and Expenses (1980-2018)</t>
  </si>
  <si>
    <t>PBGC Terminations and Claims (1975-2017)</t>
  </si>
  <si>
    <t>PBGC Claims (1975-2017)</t>
  </si>
  <si>
    <t>Top 10 Firms Presenting Claims (1975-2017)</t>
  </si>
  <si>
    <t>PBGC Trusteed Terminations by Fiscal Year and Size of Claim (1975-2017)</t>
  </si>
  <si>
    <t>PBGC Claims by Fiscal Year and Size of Claim (1975-2017)</t>
  </si>
  <si>
    <t>PBGC Trusteed Plans by Fiscal Year and Funded Ratio (1975-2017)</t>
  </si>
  <si>
    <t>PBGC Claims by Fiscal Year and Funded Ratio (1975-2017)</t>
  </si>
  <si>
    <t>PBGC Trusteed Plans by Size of Claim and Funded Ratio (1975-2017)</t>
  </si>
  <si>
    <t>PBGC Claims by Size of Claim and Funded Ratio (1975-2017)</t>
  </si>
  <si>
    <t>Average Claim per Vested Participant by Plan Size (1975-2017)</t>
  </si>
  <si>
    <t>PBGC Trusteed Plans by Fiscal Year and Plan Size (1975-2017)</t>
  </si>
  <si>
    <t>PBGC Claims by Fiscal Year and Plan Size (1975-2017)</t>
  </si>
  <si>
    <t>PBGC Trusteed Plans by Size of Claim and Plan Size (1975-2017)</t>
  </si>
  <si>
    <t>PBGC Claims by Size of Claim and Plan Size (1975-2017)</t>
  </si>
  <si>
    <t>PBGC Trusteed Plans by Funded Ratio and Plan Size (1975-2017)</t>
  </si>
  <si>
    <t>PBGC Claims by Funded Ratio and Plan Size (1975-2017)</t>
  </si>
  <si>
    <t>PBGC Claims by Industry (1975-2017)</t>
  </si>
  <si>
    <t>PBGC Benefit Payments, Payees and Deferred Payees (1980-2017)</t>
  </si>
  <si>
    <t>PBGC Payees and Benefit Payments by Date of Plan Termination (2017)</t>
  </si>
  <si>
    <t>PBGC Payees and Benefit Payments by Size of Trusteed Plan (2017)</t>
  </si>
  <si>
    <t>Total PBGC Payees and Average Benefit Payments by Age and Gender (2017)</t>
  </si>
  <si>
    <t xml:space="preserve">PBGC Retired Payees and Average Benefit Payments by Age and Gender (2017) </t>
  </si>
  <si>
    <t>PBGC Beneficiary Payees and Average Benefit Payments by Age and Gender (2017)</t>
  </si>
  <si>
    <t xml:space="preserve">Total PBGC Payees and Benefit Payments by Size of Monthly Payment (2017) </t>
  </si>
  <si>
    <t xml:space="preserve">PBGC Retired Payees and Benefit Payments by Size of Monthly Payment (2017) </t>
  </si>
  <si>
    <t>PBGC Beneficiary Payees and Benefit Payments by Size of Monthly Payment (2017)</t>
  </si>
  <si>
    <t>PBGC Payees and Benefit Payments by Industry (2017)</t>
  </si>
  <si>
    <t>PBGC-Insured Plan Participants (1980-2018)</t>
  </si>
  <si>
    <t>PBGC-Insured Plans (1980-2018)</t>
  </si>
  <si>
    <t>PBGC-Insured Plan Participants by Participant Status (1980-2016)</t>
  </si>
  <si>
    <t>PBGC-Insured Active Participants as a Percent of Private-Sector Wage and Salary Workers (1980-2016)</t>
  </si>
  <si>
    <t>PBGC-Insured Hybrid Plans by Plan Size (2001-2016)</t>
  </si>
  <si>
    <t>PBGC-Insured Hybrid Plan Participants by Plan Size (2001-2016)</t>
  </si>
  <si>
    <t>PBGC-Insured Plans by Status of Benefit Accruals and Participation Freeze (2008-2016)</t>
  </si>
  <si>
    <t>PBGC-Insured Participants by Status of Benefit Accruals and Participation Freeze (2008-2016)</t>
  </si>
  <si>
    <t>PBGC-Insured Plans, Participants and Premiums by Industry (2016)</t>
  </si>
  <si>
    <t>PBGC Premium Revenue (1980-2018)</t>
  </si>
  <si>
    <t>PBGC Premium Revenue by Size of Plan and Type of Premium (2016)</t>
  </si>
  <si>
    <t>PBGC-Insured Plans and Participants by Total Premium Paid (2016)</t>
  </si>
  <si>
    <t xml:space="preserve">PBGC-Insured Plans and Participants by Variable-Rate Premium Status (1992-2016) </t>
  </si>
  <si>
    <t>Funding of PBGC-Insured Plans (1980-2016)</t>
  </si>
  <si>
    <t>Funding of Underfunded PBGC-Insured Plans (1980-2016)</t>
  </si>
  <si>
    <t>Funding of Overfunded PBGC-Insured Plans (1980-2016)</t>
  </si>
  <si>
    <t>Concentration of Underfunding in PBGC-Insured Plans (1990-2016)</t>
  </si>
  <si>
    <t xml:space="preserve">Plans, Participants and Funding of PBGC-Insured Plans by Funding Ratio (2016) </t>
  </si>
  <si>
    <t>Various Measures of Underfunding in PBGC-Insured Plans (1992-2017)</t>
  </si>
  <si>
    <t>Funding of PBGC-Insured Plans by Industry (2016)</t>
  </si>
  <si>
    <t>Pension Funding Data for PBGC-Insured Plans by Region and State (2016)</t>
  </si>
  <si>
    <t>PBGC Maximum Guaranteed Benefits (1990-2019)</t>
  </si>
  <si>
    <t>ME Supplement</t>
  </si>
  <si>
    <t>Orphan and Inactive Participants in Multiemployer Plans</t>
  </si>
  <si>
    <t>Net Financial Position of PBGC's Multiemployer Program (1980-2018)</t>
  </si>
  <si>
    <t>PBGC Payees and Benefit Payments (Pre-MPPAA Plans, 1980-2017)</t>
  </si>
  <si>
    <t>PBGC Financial Assistance to Insolvent Plans (Post-MPPAA Plans, 1980-2017)</t>
  </si>
  <si>
    <t>PBGC-Insured Plans and Participants by Industry (2016)</t>
  </si>
  <si>
    <t xml:space="preserve">Plans, Participants, and Funding of PBGC-Insured Plans by Funding Ratio (2016) </t>
  </si>
  <si>
    <t>PBGC Maximum Guaranteed Benefits (1980-2019)</t>
  </si>
  <si>
    <t>PBGC's Historic Premium Rates (1974-2019)</t>
  </si>
  <si>
    <t>Participant Distribution by Plan Zone Status and Participant Status (2009-2016)</t>
  </si>
  <si>
    <t>Plans by Zone Status (2009 - 2016)</t>
  </si>
  <si>
    <t>Administrative Expenses per Participant, by Industry and Zone (2009 - 2016)</t>
  </si>
  <si>
    <t>Administrative Expenses as a Percent of Benefits Paid, by Industry and Zone (2009 - 2016)</t>
  </si>
  <si>
    <t xml:space="preserve">Table S-1 
Net Financial Position (1980-2018)
Single-Employer Program </t>
  </si>
  <si>
    <t>Table S-2
PBGC Premium Revenue, Benefit Payments, and Expenses (1980-2018)
Single-Employer Program</t>
  </si>
  <si>
    <t>Table S-3 
PBGC Terminations and Claims (1975-2017) 
Single-Employer Program</t>
  </si>
  <si>
    <t>Table S-4 
PBGC Claims (1975-2017) 
Single-Employer Program</t>
  </si>
  <si>
    <t xml:space="preserve">          ---</t>
  </si>
  <si>
    <t>Table S-5 
Top 10 Firms Presenting Claims (1975-2017)
Single-Employer Program</t>
  </si>
  <si>
    <t>Table S-19 
PBGC Claims by Industry (1975-2017) 
Single-Employer Program</t>
  </si>
  <si>
    <r>
      <t xml:space="preserve">Premiums Less 
Benefits Paid 
and Expenses 
</t>
    </r>
    <r>
      <rPr>
        <b/>
        <i/>
        <sz val="10"/>
        <rFont val="Helvetica"/>
      </rPr>
      <t>(in millions)</t>
    </r>
  </si>
  <si>
    <t>Vested participant count is as of the date of plan termination.</t>
  </si>
  <si>
    <t xml:space="preserve">Average 
Claim Per 
Participant 
(2017 Dollars) </t>
  </si>
  <si>
    <t>Trusteed Termination Data</t>
  </si>
  <si>
    <t>*Adjusted Claims are calculated using Consumer Price Index - Urban Consumers for the fiscal year.</t>
  </si>
  <si>
    <t>Number of Plans</t>
  </si>
  <si>
    <t xml:space="preserve">New this year: </t>
  </si>
  <si>
    <t>Table S-30 
PBGC-Insured Plan Participants (1980-2018) 
Single-Employer Program</t>
  </si>
  <si>
    <t>Year</t>
  </si>
  <si>
    <r>
      <t xml:space="preserve">Total 
Insured Participants 
</t>
    </r>
    <r>
      <rPr>
        <b/>
        <i/>
        <sz val="8"/>
        <rFont val="Arial"/>
        <family val="2"/>
      </rPr>
      <t>(in thousands)</t>
    </r>
  </si>
  <si>
    <r>
      <t>In Plans with 5,000-9,999 Participants</t>
    </r>
    <r>
      <rPr>
        <b/>
        <i/>
        <sz val="8"/>
        <rFont val="Helvetica"/>
      </rPr>
      <t xml:space="preserve"> 
(in thousands)</t>
    </r>
  </si>
  <si>
    <r>
      <t xml:space="preserve">In Plans with 1,000-4,999 Participants 
</t>
    </r>
    <r>
      <rPr>
        <b/>
        <i/>
        <sz val="8"/>
        <rFont val="Helvetica"/>
      </rPr>
      <t>(in thousands)</t>
    </r>
  </si>
  <si>
    <r>
      <t xml:space="preserve">In Plans with 250-999 Participants 
</t>
    </r>
    <r>
      <rPr>
        <b/>
        <i/>
        <sz val="8"/>
        <rFont val="Helvetica"/>
      </rPr>
      <t>(in thousands)</t>
    </r>
  </si>
  <si>
    <r>
      <t xml:space="preserve">In Plans with 100-249 Participants 
</t>
    </r>
    <r>
      <rPr>
        <b/>
        <i/>
        <sz val="8"/>
        <rFont val="Helvetica"/>
      </rPr>
      <t>(in thousands)</t>
    </r>
  </si>
  <si>
    <r>
      <t xml:space="preserve">In Plans with 25-99 Participants 
</t>
    </r>
    <r>
      <rPr>
        <b/>
        <i/>
        <sz val="8"/>
        <rFont val="Helvetica"/>
      </rPr>
      <t>(in thousands)</t>
    </r>
  </si>
  <si>
    <r>
      <t xml:space="preserve">In Plans with Fewer Than 25 Participants 
</t>
    </r>
    <r>
      <rPr>
        <b/>
        <i/>
        <sz val="8"/>
        <rFont val="Helvetica"/>
      </rPr>
      <t>(in thousands)</t>
    </r>
  </si>
  <si>
    <t>Source:  PBGC Premium Filings</t>
  </si>
  <si>
    <t>Table S-31 
PBGC-Insured Plans (1980-2018) 
Single-Employer Program</t>
  </si>
  <si>
    <t>Total Insured Plans</t>
  </si>
  <si>
    <t>Insured Plans with 10,000 or more Participants</t>
  </si>
  <si>
    <t>Insured Plans with 5,000-9,999  Participants</t>
  </si>
  <si>
    <t>Insured Plans with 1,000-4,999 Participants</t>
  </si>
  <si>
    <t>Insured Plans with 250-999 Participants</t>
  </si>
  <si>
    <t>Insured Plans with 100-249 Participants</t>
  </si>
  <si>
    <t>Insured Plans with 25-99 Participants</t>
  </si>
  <si>
    <t>Insured Plans with Fewer Than 25 Participants</t>
  </si>
  <si>
    <t>Active  
Participants</t>
  </si>
  <si>
    <t>Retired  
Participants</t>
  </si>
  <si>
    <t>Separated Vested 
Participants</t>
  </si>
  <si>
    <t>Source: Form 5500 Filings</t>
  </si>
  <si>
    <t>Data for plan years prior to 1999 include only plans with 100 or more participants.</t>
  </si>
  <si>
    <t xml:space="preserve">Due to rounding of individual items, percentages may not add up to 100%. </t>
  </si>
  <si>
    <t>Percentage of Private-Sector Wage and Salary Workers</t>
  </si>
  <si>
    <t>Single-Employer Active Participants</t>
  </si>
  <si>
    <t>Multiemployer Active Participants</t>
  </si>
  <si>
    <t>Total PBGC-Insured Active Participants</t>
  </si>
  <si>
    <t>Due to rounding of individual items, percentages may not add up across columns.</t>
  </si>
  <si>
    <t>Table S-34 
PBGC-Insured Hybrid Plans by Plan Size (2001-2016) 
Single-Employer Program</t>
  </si>
  <si>
    <t>Beginning 
of Year</t>
  </si>
  <si>
    <t>Insured Plans with 5,000 or More Participants</t>
  </si>
  <si>
    <t>Insured Plans with Fewer Than 1,000 Participants</t>
  </si>
  <si>
    <t>Hybrid Plans</t>
  </si>
  <si>
    <t>Percent Hybrid</t>
  </si>
  <si>
    <t xml:space="preserve">   </t>
  </si>
  <si>
    <t>Hybrid plans incorporate elements of both defined benefit and defined contribution plans but are treated as defined benefit plans. They often express benefits in terms of an account balance. The two most common types of hybrid plans are Cash Balance Plans and Pension Equity Plans.</t>
  </si>
  <si>
    <t>Table S-35 
PBGC-Insured Hybrid Plan Participants by Plan Size (2001-2016) 
Single-Employer Program</t>
  </si>
  <si>
    <t>Beginning of Year</t>
  </si>
  <si>
    <r>
      <t xml:space="preserve">Total Participants 
</t>
    </r>
    <r>
      <rPr>
        <b/>
        <i/>
        <sz val="8"/>
        <rFont val="Helvetica"/>
      </rPr>
      <t>(in thousands</t>
    </r>
    <r>
      <rPr>
        <b/>
        <sz val="10"/>
        <rFont val="Helvetica"/>
        <family val="2"/>
      </rPr>
      <t>)</t>
    </r>
  </si>
  <si>
    <r>
      <t xml:space="preserve">Participants in Hybrid Plans 
</t>
    </r>
    <r>
      <rPr>
        <b/>
        <i/>
        <sz val="8"/>
        <rFont val="Helvetica"/>
      </rPr>
      <t>(in thousands)</t>
    </r>
  </si>
  <si>
    <t xml:space="preserve">Percent Hybrid
</t>
  </si>
  <si>
    <r>
      <t xml:space="preserve">Total Participants 
</t>
    </r>
    <r>
      <rPr>
        <b/>
        <i/>
        <sz val="8"/>
        <rFont val="Helvetica"/>
      </rPr>
      <t>(in thousands)</t>
    </r>
  </si>
  <si>
    <r>
      <t xml:space="preserve">Total Participants
</t>
    </r>
    <r>
      <rPr>
        <b/>
        <i/>
        <sz val="8"/>
        <rFont val="Helvetica"/>
      </rPr>
      <t>(in thousands)</t>
    </r>
  </si>
  <si>
    <t>Hybrid plans incorporate elements of both defined benefit and defined contribution plans but are treated as defined benefit plans. They often express benefits in terms of an account balance. The two most common types of hybrid plans are Cash Balance Plans and Pension Equity Plans. Because most hybrid plans converted from traditional defined benefit plans, not all participants will receive benefits based on the hybrid plan design.</t>
  </si>
  <si>
    <t>Beginning of Plan Year</t>
  </si>
  <si>
    <t>With Accrual or Participation Freeze Provision</t>
  </si>
  <si>
    <t>No Accrual or Participation Freeze</t>
  </si>
  <si>
    <t>Total</t>
  </si>
  <si>
    <t>Total With Provision</t>
  </si>
  <si>
    <t>Hard-Frozen*</t>
  </si>
  <si>
    <t>Accruals Continue, But Closed to New Entrants</t>
  </si>
  <si>
    <t>Partially-Frozen and Closed to New Entrants**</t>
  </si>
  <si>
    <t>Partially-Frozen and Open to New Entrants**</t>
  </si>
  <si>
    <t>Percent of Plans</t>
  </si>
  <si>
    <t>Source: PBGC Premium Filings</t>
  </si>
  <si>
    <t>*Hard-frozen plans are plans where no participants are receiving new benefit accruals.</t>
  </si>
  <si>
    <t>**Includes plans where only service is frozen, or accruals are hard-frozen for some participants.</t>
  </si>
  <si>
    <t>Table S-37 
Active Participants in PBGC-Insured Plans by Status of Benefit 
Accruals and Whether a Plan is Open to New Entrants (2008-2016) 
Single-Employer Program</t>
  </si>
  <si>
    <t>Complete or Partial Accrual Freeze</t>
  </si>
  <si>
    <t>No Accrual Freeze</t>
  </si>
  <si>
    <t>Total Active Participants</t>
  </si>
  <si>
    <t>Accruals partially frozen and closed to new entrants**</t>
  </si>
  <si>
    <t>Accruals partially frozen and open to new entrants**</t>
  </si>
  <si>
    <t>Sub-Total (Active Participants in  Frozen Plans)</t>
  </si>
  <si>
    <t>Plan closed to new entrants</t>
  </si>
  <si>
    <t>Plan open to new entrants</t>
  </si>
  <si>
    <t>Sub Total (Active Participants in Non-Frozen Plans)</t>
  </si>
  <si>
    <r>
      <t xml:space="preserve">Number of Active Participants 
</t>
    </r>
    <r>
      <rPr>
        <b/>
        <sz val="10"/>
        <color theme="1"/>
        <rFont val="Arial"/>
        <family val="2"/>
      </rPr>
      <t>(in thousands)</t>
    </r>
  </si>
  <si>
    <t>Percent of Active Participants</t>
  </si>
  <si>
    <t xml:space="preserve">    </t>
  </si>
  <si>
    <t>Sources: PBGC Premium Filings and Form 5500 Filings</t>
  </si>
  <si>
    <t>Table S-38 
PBGC-Insured Plans, Participants and Premiums by Industry (2016) 
Single-Employer Program</t>
  </si>
  <si>
    <t>Insured Plans</t>
  </si>
  <si>
    <t>Insured Participants 
(in thousands)</t>
  </si>
  <si>
    <t>Premiums* 
(in millions)</t>
  </si>
  <si>
    <t>AGRICULTURE, MINING, AND CONSTRUCTION</t>
  </si>
  <si>
    <t>MANUFACTURING</t>
  </si>
  <si>
    <t>Chemical and Allied Products</t>
  </si>
  <si>
    <t>Computer and Electronic Products</t>
  </si>
  <si>
    <t>Electrical Equipment</t>
  </si>
  <si>
    <t>Fabricated Metal Products</t>
  </si>
  <si>
    <t>Food, Beverage and Tobacco Products</t>
  </si>
  <si>
    <t>Machinery Manufacturing</t>
  </si>
  <si>
    <t>Motor Vehicle Equipment</t>
  </si>
  <si>
    <t>Paper Manufacturing</t>
  </si>
  <si>
    <t>Petroleum and Coal Products</t>
  </si>
  <si>
    <t>Primary Metals</t>
  </si>
  <si>
    <t>Other Manufacturing</t>
  </si>
  <si>
    <t>TRANSPORTATION AND PUBLIC UTILITIES</t>
  </si>
  <si>
    <t>Air Transportation</t>
  </si>
  <si>
    <t>Other Transportation</t>
  </si>
  <si>
    <t>Public Utilities</t>
  </si>
  <si>
    <t>INFORMATION</t>
  </si>
  <si>
    <t>WHOLESALE TRADE</t>
  </si>
  <si>
    <t>RETAIL TRADE</t>
  </si>
  <si>
    <t>FINANCE, INSURANCE, AND REAL ESTATE</t>
  </si>
  <si>
    <t>SERVICES</t>
  </si>
  <si>
    <t>Health Care</t>
  </si>
  <si>
    <t>Other Services</t>
  </si>
  <si>
    <t>NON-PROFIT ORGANIZATIONS</t>
  </si>
  <si>
    <t>TOTAL</t>
  </si>
  <si>
    <t xml:space="preserve">Industry classifications are based on principal business activity codes used in the North American Industry Classification System.  </t>
  </si>
  <si>
    <t>*Beginning in 2016 Data Tables, this figure excludes termination premium revenues.</t>
  </si>
  <si>
    <t>Table S-39 
PBGC's Historic Premium Rates (1974-2018)
Single-Employer Program</t>
  </si>
  <si>
    <t>Plan Year(s) Beginning</t>
  </si>
  <si>
    <t>Flat-Rate Premium</t>
  </si>
  <si>
    <t>Variable-Rate Premium*</t>
  </si>
  <si>
    <t>Premium for Certain Terminated Plans</t>
  </si>
  <si>
    <t>Rate per Participant</t>
  </si>
  <si>
    <t>Rate per $1,000 of Unfunded Vested Liabilities</t>
  </si>
  <si>
    <t>Per-Participant Cap**</t>
  </si>
  <si>
    <t>Rate per Participant (applicable for three years)</t>
  </si>
  <si>
    <t>September 2, 1974 - December 31, 1977</t>
  </si>
  <si>
    <t>--</t>
  </si>
  <si>
    <t>1978 - 1985</t>
  </si>
  <si>
    <t>1986 - 1987</t>
  </si>
  <si>
    <t>1988 - 1990</t>
  </si>
  <si>
    <t>1991 - 1993</t>
  </si>
  <si>
    <t xml:space="preserve">          $53***</t>
  </si>
  <si>
    <t>No cap</t>
  </si>
  <si>
    <t>2010 - 2012</t>
  </si>
  <si>
    <t>* For plan years beginning in 1990 – 2007, plans that satisfied specified criteria regarding contributions were exempt from the VRP.</t>
  </si>
  <si>
    <t>Table S-40 
PBGC Premium Revenue (1980-2018) 
Single-Employer Program</t>
  </si>
  <si>
    <r>
      <t xml:space="preserve">Flat-Rate Premium 
</t>
    </r>
    <r>
      <rPr>
        <b/>
        <i/>
        <sz val="8"/>
        <rFont val="Arial"/>
        <family val="2"/>
      </rPr>
      <t>(in millions)</t>
    </r>
  </si>
  <si>
    <r>
      <t xml:space="preserve">Variable-Rate Premium 
</t>
    </r>
    <r>
      <rPr>
        <b/>
        <i/>
        <sz val="8"/>
        <rFont val="Arial"/>
        <family val="2"/>
      </rPr>
      <t>(in millions)</t>
    </r>
  </si>
  <si>
    <r>
      <t xml:space="preserve">Termination Premium, 
net of bad debt expense* 
</t>
    </r>
    <r>
      <rPr>
        <b/>
        <i/>
        <sz val="8"/>
        <rFont val="Arial"/>
        <family val="2"/>
      </rPr>
      <t>(in millions)</t>
    </r>
  </si>
  <si>
    <r>
      <t xml:space="preserve">Total Premium 
</t>
    </r>
    <r>
      <rPr>
        <b/>
        <i/>
        <sz val="8"/>
        <rFont val="Arial"/>
        <family val="2"/>
      </rPr>
      <t>(in millions)</t>
    </r>
  </si>
  <si>
    <t xml:space="preserve">---  </t>
  </si>
  <si>
    <t>Source: Annual Report</t>
  </si>
  <si>
    <t>*Beginning in 2009, PBGC began reporting premium income net of bad debt expense for premium, interest, and penalties. These components are combined with any termination premiums collected.</t>
  </si>
  <si>
    <t>Table S-41 
PBGC Premium Revenue by Size of Plan and Type of Premium (2016) 
Single-Employer Program (in millions)</t>
  </si>
  <si>
    <t>Variable-Rate Premium</t>
  </si>
  <si>
    <t>Total Premium*</t>
  </si>
  <si>
    <t>Fewer Than 100</t>
  </si>
  <si>
    <t>100 - 499</t>
  </si>
  <si>
    <t>500 - 999</t>
  </si>
  <si>
    <t>1,000 - 2,499</t>
  </si>
  <si>
    <t>2,500 - 4,999</t>
  </si>
  <si>
    <t>5,000 - 9,999</t>
  </si>
  <si>
    <t>10,000 or more</t>
  </si>
  <si>
    <t>Sources:  PBGC Premium Filings and Annual Report</t>
  </si>
  <si>
    <t>"Percent of Total" represents the proportion of total premiums made up of the flat-rate and variable-rate premiums, respectively.</t>
  </si>
  <si>
    <t>* Excludes termination premium revenues.</t>
  </si>
  <si>
    <t>Table S-42 
PBGC-Insured Plans and Participants by Variable Rate Premium Paid (2016) 
Single-Employer Program</t>
  </si>
  <si>
    <t>Variable-Rate Premium (VRP), Expressed on a Participant Basis</t>
  </si>
  <si>
    <t xml:space="preserve">Plans </t>
  </si>
  <si>
    <t>Percent of Plans Paying VRP</t>
  </si>
  <si>
    <t>Percent of All Plans</t>
  </si>
  <si>
    <t>Participants</t>
  </si>
  <si>
    <t>Percent of Participants in Plans Paying VRP</t>
  </si>
  <si>
    <t>Percent of All Participants</t>
  </si>
  <si>
    <t>No Variable-Rate Premium Paid</t>
  </si>
  <si>
    <t xml:space="preserve">                      ---</t>
  </si>
  <si>
    <t>Total Variable-Rate Premium Payers</t>
  </si>
  <si>
    <t>$0.01 - $9.99</t>
  </si>
  <si>
    <t>$10.00 - $19.99</t>
  </si>
  <si>
    <t>$20.00 - $29.99</t>
  </si>
  <si>
    <t>$30.00 - $39.99</t>
  </si>
  <si>
    <t>$40.00 - $49.99</t>
  </si>
  <si>
    <t>$50.00 - $59.99</t>
  </si>
  <si>
    <t>$60.00 - $69.99</t>
  </si>
  <si>
    <t>$70.00 - $79.99</t>
  </si>
  <si>
    <t>$80.00 - $89.99</t>
  </si>
  <si>
    <t>$90.00 - $99.99</t>
  </si>
  <si>
    <t>$100.00 - $149.99</t>
  </si>
  <si>
    <t>$150.00 - $199.99</t>
  </si>
  <si>
    <t>$200.00 - $249.99</t>
  </si>
  <si>
    <t>$250.00 - $299.99</t>
  </si>
  <si>
    <t>$300.00 or More</t>
  </si>
  <si>
    <t>Table S-43 
PBGC-Insured Plans and Participants by Variable-Rate Premium Status (1992-2016)* 
Single-Employer Program</t>
  </si>
  <si>
    <t>Plan Year</t>
  </si>
  <si>
    <t>Plans Paying Variable-Rate Premium</t>
  </si>
  <si>
    <t>Participants in Plans Paying Variable-Rate Premium</t>
  </si>
  <si>
    <t>Pre-PPA Single Discount Rate</t>
  </si>
  <si>
    <r>
      <t xml:space="preserve">Variable-Rate Premium Spot Rates** 
</t>
    </r>
    <r>
      <rPr>
        <b/>
        <sz val="10"/>
        <rFont val="Arial"/>
        <family val="2"/>
      </rPr>
      <t>Standard Method****</t>
    </r>
  </si>
  <si>
    <t>First 
Segment***</t>
  </si>
  <si>
    <t>Second 
Segment***</t>
  </si>
  <si>
    <t>Third 
Segment***</t>
  </si>
  <si>
    <t>*Excludes plans paying PBGC Termination Premium.</t>
  </si>
  <si>
    <t>** Interest rates for valuing vested benefits for PBGC variable-rate premium for plans with premium payment years beginning in January of the respective year.</t>
  </si>
  <si>
    <t>Table S-44 
Funding of PBGC-Insured Plans (1980-2016) 
Single-Employer Program</t>
  </si>
  <si>
    <r>
      <t xml:space="preserve">Assets 
</t>
    </r>
    <r>
      <rPr>
        <b/>
        <i/>
        <sz val="8"/>
        <rFont val="Helvetica"/>
      </rPr>
      <t>(in millions)</t>
    </r>
  </si>
  <si>
    <r>
      <t xml:space="preserve">Liabilities* 
</t>
    </r>
    <r>
      <rPr>
        <b/>
        <i/>
        <sz val="8"/>
        <rFont val="Helvetica"/>
      </rPr>
      <t>(in millions)</t>
    </r>
  </si>
  <si>
    <r>
      <t xml:space="preserve">Underfunding 
</t>
    </r>
    <r>
      <rPr>
        <b/>
        <i/>
        <sz val="8"/>
        <rFont val="Helvetica"/>
      </rPr>
      <t>(in millions)</t>
    </r>
  </si>
  <si>
    <r>
      <t xml:space="preserve">Overfunding 
</t>
    </r>
    <r>
      <rPr>
        <b/>
        <i/>
        <sz val="8"/>
        <rFont val="Helvetica"/>
      </rPr>
      <t>(in millions)</t>
    </r>
  </si>
  <si>
    <t>PBGC Rate</t>
  </si>
  <si>
    <t>Sources: Form 5500 filings</t>
  </si>
  <si>
    <t xml:space="preserve">Data for plan years prior to 1999 include only plans with 100 or more participants.  </t>
  </si>
  <si>
    <t>Table S-45 
Funding of Underfunded PBGC-Insured Plans (1980-2016) 
Single-Employer Program</t>
  </si>
  <si>
    <t>Funding Ratio</t>
  </si>
  <si>
    <t>Table S-46 
Funding of Overfunded PBGC-Insured Plans (1980-2016) 
Single-Employer Program</t>
  </si>
  <si>
    <r>
      <t xml:space="preserve">Assets 
</t>
    </r>
    <r>
      <rPr>
        <b/>
        <i/>
        <sz val="9"/>
        <rFont val="Helvetica"/>
      </rPr>
      <t>(in millions)</t>
    </r>
  </si>
  <si>
    <r>
      <t xml:space="preserve">Liabilities* 
</t>
    </r>
    <r>
      <rPr>
        <b/>
        <i/>
        <sz val="9"/>
        <rFont val="Helvetica"/>
      </rPr>
      <t>(in millions)</t>
    </r>
  </si>
  <si>
    <t xml:space="preserve">  2012**</t>
  </si>
  <si>
    <t>Table S-47 
Concentration of Underfunding in PBGC-Insured Plans (1990-2016) 
Single-Employer Program</t>
  </si>
  <si>
    <t>Source: Form 5500 filings</t>
  </si>
  <si>
    <t>Table S-48 
Plans, Participants, and Funding of PBGC-Insured Plans by Funding Ratio (2016) 
Single-Employer Program</t>
  </si>
  <si>
    <r>
      <t xml:space="preserve">Participants 
</t>
    </r>
    <r>
      <rPr>
        <b/>
        <i/>
        <sz val="9"/>
        <rFont val="Helvetica"/>
      </rPr>
      <t>(in thousands)</t>
    </r>
  </si>
  <si>
    <r>
      <t xml:space="preserve">Total Liabilities* 
</t>
    </r>
    <r>
      <rPr>
        <b/>
        <i/>
        <sz val="9"/>
        <rFont val="Helvetica"/>
      </rPr>
      <t>(in millions)</t>
    </r>
  </si>
  <si>
    <r>
      <t xml:space="preserve">Underfunding 
</t>
    </r>
    <r>
      <rPr>
        <b/>
        <i/>
        <sz val="9"/>
        <rFont val="Helvetica"/>
      </rPr>
      <t>(in millions)</t>
    </r>
  </si>
  <si>
    <r>
      <t xml:space="preserve">Overfunding 
</t>
    </r>
    <r>
      <rPr>
        <b/>
        <i/>
        <sz val="9"/>
        <rFont val="Helvetica"/>
      </rPr>
      <t>(in millions)</t>
    </r>
  </si>
  <si>
    <t>Less Than 40%</t>
  </si>
  <si>
    <t>40% - 49%</t>
  </si>
  <si>
    <t>50% - 59%</t>
  </si>
  <si>
    <t>60% - 69%</t>
  </si>
  <si>
    <t>70% - 79%</t>
  </si>
  <si>
    <t>80% - 89%</t>
  </si>
  <si>
    <t>90% - 99%</t>
  </si>
  <si>
    <t>100% - 109%</t>
  </si>
  <si>
    <t>110% - 119%</t>
  </si>
  <si>
    <t>120% - 129%</t>
  </si>
  <si>
    <t>130% - 139%</t>
  </si>
  <si>
    <t>140% - 149%</t>
  </si>
  <si>
    <t>150% or More</t>
  </si>
  <si>
    <t>Underfunded</t>
  </si>
  <si>
    <t>Overfunded</t>
  </si>
  <si>
    <t>Table S-49 
Various Measures of Underfunding in PBGC-Insured Plans (1992-2017) 
Single-Employer Program</t>
  </si>
  <si>
    <r>
      <t xml:space="preserve">(A) 
Form 5500 Filings
</t>
    </r>
    <r>
      <rPr>
        <b/>
        <i/>
        <sz val="9"/>
        <rFont val="Helvetica"/>
      </rPr>
      <t>(in billions)</t>
    </r>
  </si>
  <si>
    <r>
      <t xml:space="preserve">(B) 
Variable-Rate Premium
</t>
    </r>
    <r>
      <rPr>
        <b/>
        <i/>
        <sz val="9"/>
        <rFont val="Helvetica"/>
      </rPr>
      <t>(in billions)</t>
    </r>
  </si>
  <si>
    <r>
      <t xml:space="preserve">(C)
Reasonably Possible
</t>
    </r>
    <r>
      <rPr>
        <b/>
        <i/>
        <sz val="9"/>
        <rFont val="Helvetica"/>
      </rPr>
      <t>(in billions)</t>
    </r>
  </si>
  <si>
    <r>
      <t xml:space="preserve">(D) 
Total in PBGC-Insured Plans
</t>
    </r>
    <r>
      <rPr>
        <b/>
        <i/>
        <sz val="9"/>
        <rFont val="Helvetica"/>
      </rPr>
      <t>(in billions)</t>
    </r>
  </si>
  <si>
    <t>Definitions:</t>
  </si>
  <si>
    <t xml:space="preserve">   (A)</t>
  </si>
  <si>
    <t>Underfunding calculated from Internal Revenue Service Form 5500 Series Filings.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Funding information from PBGC premium filings was used in 2008 whenever Form 5500 data was not available. Vested liabilities are used as a proxy for PBGC-guaranteed benefits.</t>
  </si>
  <si>
    <t>(B)</t>
  </si>
  <si>
    <t>Underfunding data from PBGC premium filings used to calculate the variable-rate premium.  Underfunding is based on vested benefits.</t>
  </si>
  <si>
    <t>(C)</t>
  </si>
  <si>
    <t>Underfunding for plan sponsors with less than investment-grade bond ratings.  Underfunding is based on estimated vested benefits.</t>
  </si>
  <si>
    <t>(D)</t>
  </si>
  <si>
    <t>Estimated total liabilities are based on all plan liabilities, whether vested or not, as reported on the Form 5500.  The same adjustment that is applied to and described in the footnote for the group labeled (A) is applied to this group.</t>
  </si>
  <si>
    <t>(A), (B) and (D) represent the universe of PBGC-insured plans.  Firms and plans included in the column (C) totals may differ from year to year.</t>
  </si>
  <si>
    <t>Industry Funding Ratio</t>
  </si>
  <si>
    <t>FINANCE, INSURANCE AND REAL ESTATE</t>
  </si>
  <si>
    <t xml:space="preserve">Industry classifications are based on principal business activity codes used in the North American Industry Classification System. </t>
  </si>
  <si>
    <t>Table S-51 (1/2) 
Pension Funding Data for PBGC-Insured Plans by Region and State (2016) 
Single-Employer Program</t>
  </si>
  <si>
    <t>Region / State</t>
  </si>
  <si>
    <t>NEW ENGLAND</t>
  </si>
  <si>
    <t>Connecticut</t>
  </si>
  <si>
    <t>Maine</t>
  </si>
  <si>
    <t>Massachusetts</t>
  </si>
  <si>
    <t>New Hampshire</t>
  </si>
  <si>
    <t>Rhode Island</t>
  </si>
  <si>
    <t>Vermont</t>
  </si>
  <si>
    <t>MID-ATLANTIC</t>
  </si>
  <si>
    <t>Delaware</t>
  </si>
  <si>
    <t>District of Columbia</t>
  </si>
  <si>
    <t>Maryland</t>
  </si>
  <si>
    <t>New Jersey</t>
  </si>
  <si>
    <t>New York</t>
  </si>
  <si>
    <t>Pennsylvania</t>
  </si>
  <si>
    <t>Virginia</t>
  </si>
  <si>
    <t>West Virginia</t>
  </si>
  <si>
    <t>SOUTHEAST</t>
  </si>
  <si>
    <t>Alabama</t>
  </si>
  <si>
    <t>Arkansas</t>
  </si>
  <si>
    <t>Florida</t>
  </si>
  <si>
    <t>Georgia</t>
  </si>
  <si>
    <t>Kentucky</t>
  </si>
  <si>
    <t>Louisiana</t>
  </si>
  <si>
    <t>Mississippi</t>
  </si>
  <si>
    <t>North Carolina</t>
  </si>
  <si>
    <t>South Carolina</t>
  </si>
  <si>
    <t>Tennessee</t>
  </si>
  <si>
    <t>GREAT LAKES</t>
  </si>
  <si>
    <t>Illinois</t>
  </si>
  <si>
    <t>Indiana</t>
  </si>
  <si>
    <t>Michigan</t>
  </si>
  <si>
    <t>Minnesota</t>
  </si>
  <si>
    <t>Ohio</t>
  </si>
  <si>
    <t>Wisconsin</t>
  </si>
  <si>
    <t>Due to rounding of individual items, numbers may not add up to totals or across columns.</t>
  </si>
  <si>
    <t>Funding data is reported by state or country of plan administration.</t>
  </si>
  <si>
    <t>Table S-51 (2/2) 
Pension Funding Data for PBGC-Insured Plans by Region and State (2016) 
Single-Employer Program</t>
  </si>
  <si>
    <t>MIDWEST</t>
  </si>
  <si>
    <t>Iowa</t>
  </si>
  <si>
    <t>Kansas</t>
  </si>
  <si>
    <t>Missouri</t>
  </si>
  <si>
    <t>Nebraska</t>
  </si>
  <si>
    <t>North Dakota</t>
  </si>
  <si>
    <t>South Dakota</t>
  </si>
  <si>
    <t>SOUTHWEST</t>
  </si>
  <si>
    <t>Arizona</t>
  </si>
  <si>
    <t>New Mexico</t>
  </si>
  <si>
    <t>Oklahoma</t>
  </si>
  <si>
    <t>Texas</t>
  </si>
  <si>
    <t>ROCKY MOUNTAIN</t>
  </si>
  <si>
    <t>Colorado</t>
  </si>
  <si>
    <t>Idaho</t>
  </si>
  <si>
    <t>Montana</t>
  </si>
  <si>
    <t>Nevada</t>
  </si>
  <si>
    <t>Utah</t>
  </si>
  <si>
    <t>Wyoming</t>
  </si>
  <si>
    <t>PACIFIC</t>
  </si>
  <si>
    <t>Alaska</t>
  </si>
  <si>
    <t>California</t>
  </si>
  <si>
    <t>Hawaii</t>
  </si>
  <si>
    <t>Oregon</t>
  </si>
  <si>
    <t>Washington</t>
  </si>
  <si>
    <t>U.S. TERRITORIES</t>
  </si>
  <si>
    <t>Puerto Rico</t>
  </si>
  <si>
    <t>Virgin Islands</t>
  </si>
  <si>
    <t>Other</t>
  </si>
  <si>
    <t>FOREIGN COUNTRIES</t>
  </si>
  <si>
    <t>Table S-53 
PBGC Maximum Guaranteed Benefits (1990-2019) 
Single-Employer Program</t>
  </si>
  <si>
    <t>Calendar Year of Plan 
Termination</t>
  </si>
  <si>
    <t>Maximum Monthly Guarantee</t>
  </si>
  <si>
    <t xml:space="preserve"> Maximum Annual Guarantee</t>
  </si>
  <si>
    <t>The Employee Retirement Income Security Act of 1974 (ERISA) mandates that the maximum guaranteed amounts be adjusted annually based on changes in the Social Security contribution and benefit base.</t>
  </si>
  <si>
    <t>The maximum guarantee shown applies to workers who retire at age 65.  PBGC increases the maximum guarantee for people retiring later than age 65 and reduces it for retirees taking earlier retirement or electing survivor's benefits.</t>
  </si>
  <si>
    <t>In some instances, where a pension plan has adequate resources or PBGC recovers sufficient amounts, a participant may receive benefits in excess of the maximum guarantee.</t>
  </si>
  <si>
    <t>The Pension Protection Act of 2006 provides that if a plan terminates while the sponsor is in a bankruptcy entered into after September 16, 2006, the applicable guarantees will generally be those for the year the sponsor entered bankruptcy regardless of the year the plan actually terminates.</t>
  </si>
  <si>
    <t>Table M-1 
Net Financial Position of PBGC's (1980-2018) 
Multiemployer Program</t>
  </si>
  <si>
    <r>
      <t xml:space="preserve">Liabilities 
</t>
    </r>
    <r>
      <rPr>
        <b/>
        <i/>
        <sz val="8"/>
        <rFont val="Helvetica"/>
      </rPr>
      <t>(in millions)</t>
    </r>
    <r>
      <rPr>
        <b/>
        <sz val="11"/>
        <rFont val="Helvetica"/>
        <family val="2"/>
      </rPr>
      <t xml:space="preserve"> </t>
    </r>
  </si>
  <si>
    <r>
      <t xml:space="preserve">Net Positions 
</t>
    </r>
    <r>
      <rPr>
        <b/>
        <i/>
        <sz val="8"/>
        <rFont val="Helvetica"/>
      </rPr>
      <t>(in millions)</t>
    </r>
  </si>
  <si>
    <t>Table M-2 
PBGC Premium Revenue, Benefit Payments, and Expenses (1980-2018)
Multiemployer Program</t>
  </si>
  <si>
    <r>
      <t xml:space="preserve">Total 
Premium 
Revenue
</t>
    </r>
    <r>
      <rPr>
        <b/>
        <i/>
        <sz val="8"/>
        <rFont val="Helvetica"/>
      </rPr>
      <t>(in millions)</t>
    </r>
  </si>
  <si>
    <r>
      <t xml:space="preserve">Benefit 
Payments
</t>
    </r>
    <r>
      <rPr>
        <b/>
        <i/>
        <sz val="8"/>
        <rFont val="Helvetica"/>
      </rPr>
      <t>(in millions)</t>
    </r>
  </si>
  <si>
    <r>
      <t xml:space="preserve">Net Financial 
Assistance
</t>
    </r>
    <r>
      <rPr>
        <b/>
        <i/>
        <sz val="8"/>
        <rFont val="Helvetica"/>
      </rPr>
      <t>(in millions)</t>
    </r>
  </si>
  <si>
    <r>
      <t xml:space="preserve">Administrative &amp; 
Investment Expenses
</t>
    </r>
    <r>
      <rPr>
        <b/>
        <i/>
        <sz val="8"/>
        <rFont val="Helvetica"/>
      </rPr>
      <t>(in millions)</t>
    </r>
  </si>
  <si>
    <r>
      <t xml:space="preserve">Premiums Minus Benefits, 
Financial Assistance and 
Expenses Paid
</t>
    </r>
    <r>
      <rPr>
        <b/>
        <i/>
        <sz val="8"/>
        <rFont val="Helvetica"/>
      </rPr>
      <t>(in millions)</t>
    </r>
  </si>
  <si>
    <t xml:space="preserve">                 *</t>
  </si>
  <si>
    <t>1996</t>
  </si>
  <si>
    <t>1997</t>
  </si>
  <si>
    <t>1998</t>
  </si>
  <si>
    <t>1999</t>
  </si>
  <si>
    <t>2000</t>
  </si>
  <si>
    <t>2001</t>
  </si>
  <si>
    <t>*</t>
  </si>
  <si>
    <t xml:space="preserve">  2009**</t>
  </si>
  <si>
    <t>* Less than $500,000.</t>
  </si>
  <si>
    <t>**Beginning in FY 2009, PBGC reports premium income net of bad debt expense for premium, interest, and penalties.</t>
  </si>
  <si>
    <r>
      <t xml:space="preserve">Table M-5 
PBGC-Insured Plan Participants (1980-2018) 
Multiemployer Program 
</t>
    </r>
    <r>
      <rPr>
        <b/>
        <i/>
        <sz val="16"/>
        <color rgb="FFFFFFFF"/>
        <rFont val="Helvetica"/>
      </rPr>
      <t>(in thousands)</t>
    </r>
  </si>
  <si>
    <t xml:space="preserve">Total Insured 
Participants  </t>
  </si>
  <si>
    <t xml:space="preserve">In Plans with 
10,000 or More 
Participants  </t>
  </si>
  <si>
    <t xml:space="preserve">In Plans with 
5,000-9,999 
Participants  </t>
  </si>
  <si>
    <t xml:space="preserve">In Plans with 
2,500-4,999 
Participants  </t>
  </si>
  <si>
    <t xml:space="preserve">In Plans with 
1,000-2,499 
Participants  </t>
  </si>
  <si>
    <t xml:space="preserve">In Plans with 
500-999 
Participants  </t>
  </si>
  <si>
    <t xml:space="preserve">In Plans with 
250-499 
Participants  </t>
  </si>
  <si>
    <t xml:space="preserve">In Plans with 
Fewer than 250 
Participants  </t>
  </si>
  <si>
    <t>Table M-6 
PBGC-Insured Plans (1980-2018) 
Multiemployer Program</t>
  </si>
  <si>
    <t>Insured Plans with 10,000 or More Participants</t>
  </si>
  <si>
    <t>Insured Plans with 5,000-9,999 Participants</t>
  </si>
  <si>
    <t>Insured Plans with 2,500-4,999 Participants</t>
  </si>
  <si>
    <t>Insured Plans with 1,000-2,499 Participants</t>
  </si>
  <si>
    <t>Insured Plans with 500-999 Participants</t>
  </si>
  <si>
    <t>Insured Plans with 250-499 Participants</t>
  </si>
  <si>
    <t>Insured Plans with Fewer than 250 Participants</t>
  </si>
  <si>
    <t>Table M-7 
PBGC-Insured Plan Participants by Participant Status (1980-2016) 
Multiemployer Program</t>
  </si>
  <si>
    <t>Active 
Participants</t>
  </si>
  <si>
    <t>Retired 
Participants</t>
  </si>
  <si>
    <t>2010*</t>
  </si>
  <si>
    <t xml:space="preserve">*2010 figures are estimates from PBGC internal calculations.  </t>
  </si>
  <si>
    <t>Table M-8 
PBGC-Insured Plans and Participants by Industry (2016) 
Multiemployer Program</t>
  </si>
  <si>
    <t>Insured Participants</t>
  </si>
  <si>
    <t>AGRICULTURE</t>
  </si>
  <si>
    <t>MINING</t>
  </si>
  <si>
    <t>CONSTRUCTION</t>
  </si>
  <si>
    <t>Building Construction</t>
  </si>
  <si>
    <t>Heavy Construction</t>
  </si>
  <si>
    <t>Plumbing, Heating, and Air Conditioning</t>
  </si>
  <si>
    <t>Electrical Work</t>
  </si>
  <si>
    <t>Building Finishing Contractors</t>
  </si>
  <si>
    <t>Foundation, Structure, and Exterior Work</t>
  </si>
  <si>
    <t>Other Construction</t>
  </si>
  <si>
    <t>Food and Tobacco Products</t>
  </si>
  <si>
    <t>Apparel and Textile Products</t>
  </si>
  <si>
    <t>Paper and Allied Products</t>
  </si>
  <si>
    <t>Printing and Publishing</t>
  </si>
  <si>
    <t>Machinery and Computer Equipment</t>
  </si>
  <si>
    <t>Electrical and Electronic Equipment</t>
  </si>
  <si>
    <t>Furniture and Fixtures</t>
  </si>
  <si>
    <t>Trucking</t>
  </si>
  <si>
    <t>Water Transportation</t>
  </si>
  <si>
    <t>Other Transportation and Public Utilities</t>
  </si>
  <si>
    <t>Administrative/Support</t>
  </si>
  <si>
    <t>Health Care/Social Assistance</t>
  </si>
  <si>
    <t>Accommodation/Food Service</t>
  </si>
  <si>
    <t>Industry classifications are based on principal business activity codes used in the North American Industry Classification System. However, whenever a sponsor indicated its activity as "Insurance &amp; Employee Benefit Funds," a code covering the principal activity of plan participants was determined and substituted.</t>
  </si>
  <si>
    <t>Table M-9 
Funding of PBGC-Insured Plans (1980-2016) 
Multiemployer Program</t>
  </si>
  <si>
    <t>Funding 
Ratio</t>
  </si>
  <si>
    <t>PBGC 
Rate</t>
  </si>
  <si>
    <t>Table M-10 
Funding of Underfunded PBGC-Insured Plans (1980-2016) 
Multiemployer Program</t>
  </si>
  <si>
    <t xml:space="preserve">Data for plan years prior to 1999 include only plans with 100 or more participants. </t>
  </si>
  <si>
    <t>Table M-11 
Funding of Overfunded PBGC-Insured Plans (1980-2016) 
Multiemployer Program</t>
  </si>
  <si>
    <t>Table M-12 
Concentration of Underfunding in PBGC-Insured Plans (1990-2016) 
Multiemployer Program</t>
  </si>
  <si>
    <r>
      <t xml:space="preserve">Total 
Underfunding 
</t>
    </r>
    <r>
      <rPr>
        <b/>
        <i/>
        <sz val="9"/>
        <rFont val="Helvetica"/>
      </rPr>
      <t xml:space="preserve">(in millions)  </t>
    </r>
  </si>
  <si>
    <r>
      <t xml:space="preserve">10 Plans with the Highest 
Underfunding 
</t>
    </r>
    <r>
      <rPr>
        <b/>
        <i/>
        <sz val="9"/>
        <rFont val="Helvetica"/>
      </rPr>
      <t>(in millions)</t>
    </r>
    <r>
      <rPr>
        <b/>
        <sz val="11"/>
        <rFont val="Helvetica"/>
      </rPr>
      <t xml:space="preserve">  </t>
    </r>
  </si>
  <si>
    <r>
      <t xml:space="preserve">Next 40 Plans' 
Underfunding 
</t>
    </r>
    <r>
      <rPr>
        <b/>
        <i/>
        <sz val="9"/>
        <rFont val="Helvetica"/>
      </rPr>
      <t xml:space="preserve">(in millions) </t>
    </r>
    <r>
      <rPr>
        <b/>
        <sz val="11"/>
        <rFont val="Helvetica"/>
      </rPr>
      <t xml:space="preserve"> </t>
    </r>
  </si>
  <si>
    <r>
      <t xml:space="preserve">All Other Plans' 
Underfunding 
</t>
    </r>
    <r>
      <rPr>
        <b/>
        <i/>
        <sz val="9"/>
        <rFont val="Helvetica"/>
      </rPr>
      <t>(in millions)</t>
    </r>
    <r>
      <rPr>
        <b/>
        <sz val="11"/>
        <rFont val="Helvetica"/>
      </rPr>
      <t xml:space="preserve">  </t>
    </r>
  </si>
  <si>
    <t>Table M-13 
Plans, Participants, and Funding of PBGC-Insured Plans by Funding Ratio (2016) 
Multiemployer Program</t>
  </si>
  <si>
    <r>
      <t xml:space="preserve">Total Liabilities* 
</t>
    </r>
    <r>
      <rPr>
        <b/>
        <i/>
        <sz val="10"/>
        <rFont val="Helvetica"/>
      </rPr>
      <t>(in millions)</t>
    </r>
  </si>
  <si>
    <r>
      <t xml:space="preserve">Underfunding
</t>
    </r>
    <r>
      <rPr>
        <b/>
        <i/>
        <sz val="10"/>
        <rFont val="Helvetica"/>
      </rPr>
      <t>(in millions)</t>
    </r>
  </si>
  <si>
    <r>
      <t xml:space="preserve">Overfunding 
</t>
    </r>
    <r>
      <rPr>
        <b/>
        <i/>
        <sz val="10"/>
        <rFont val="Helvetica"/>
      </rPr>
      <t>(in millions)</t>
    </r>
  </si>
  <si>
    <t>Receiving Financial Assistance</t>
  </si>
  <si>
    <t>**</t>
  </si>
  <si>
    <t>Terminated Booked Plans***</t>
  </si>
  <si>
    <t>Subtotal</t>
  </si>
  <si>
    <t>Due to aggregation and rounding of individual items, numbers may not add up to total and percentages may not add up to 100%.</t>
  </si>
  <si>
    <t>** Less than 0.05 of one percent.</t>
  </si>
  <si>
    <t>***Terminated Booked plans are plans that are expected to become insolvent and whose liabilities have been included in PBGC's financial position and liabilities. However they are not yet insolvent and may never require assistance. Assets are taken from the Schedule H and liabilities are estimated based on Present Values of outstanding liabilities.</t>
  </si>
  <si>
    <t>Table M-14 
Funding of PBGC-Insured Plans by Industry (2016) 
Multiemployer Program</t>
  </si>
  <si>
    <r>
      <t xml:space="preserve">Underfunding 
</t>
    </r>
    <r>
      <rPr>
        <b/>
        <i/>
        <sz val="10"/>
        <rFont val="Helvetica"/>
      </rPr>
      <t>(in millions)</t>
    </r>
  </si>
  <si>
    <r>
      <t xml:space="preserve">Overfunding
</t>
    </r>
    <r>
      <rPr>
        <b/>
        <i/>
        <sz val="10"/>
        <rFont val="Helvetica"/>
      </rPr>
      <t>(in millions)</t>
    </r>
  </si>
  <si>
    <t>Accommodative/Food Service</t>
  </si>
  <si>
    <t>Table M-15 
PBGC Maximum Guaranteed Benefits (1980-2019) 
Multiemployer Program</t>
  </si>
  <si>
    <t>Date of Plan Insolvency</t>
  </si>
  <si>
    <t>Monthly Benefit Formula</t>
  </si>
  <si>
    <t>September 27, 1980 to December 21, 2000</t>
  </si>
  <si>
    <t>Table M-16 
PBGC's Historic Premium Rates (1974 - 2019) 
Multiemployer Program</t>
  </si>
  <si>
    <t>For Plan Years Beginning</t>
  </si>
  <si>
    <t>September 2, 1974 - August  31, 1979</t>
  </si>
  <si>
    <t>September 1, 1979 - September 26, 1980</t>
  </si>
  <si>
    <t>$0.50 for plan years beginning in September, 1979, growing gradually to $1.00 for plan years beginning September 1, 1980 to September 26, 1980</t>
  </si>
  <si>
    <t>September 27, 1980 - September 26, 1984</t>
  </si>
  <si>
    <t>September 27, 1984 - September 26, 1986</t>
  </si>
  <si>
    <t>September 27, 1986 - September 26, 1988</t>
  </si>
  <si>
    <t>September 27, 1988 - December 31, 2005</t>
  </si>
  <si>
    <t>2006 - 2007</t>
  </si>
  <si>
    <t>$8.00*</t>
  </si>
  <si>
    <t>2008 - 2012</t>
  </si>
  <si>
    <t>Table M-17 
Participants by Plan Zone Status and Participant Status* (2009-2016)
Multiemployer Program</t>
  </si>
  <si>
    <t>Zone Status</t>
  </si>
  <si>
    <t>Participant Type</t>
  </si>
  <si>
    <t>Deep Red</t>
  </si>
  <si>
    <t>Active</t>
  </si>
  <si>
    <t>n/a</t>
  </si>
  <si>
    <t>In Pay</t>
  </si>
  <si>
    <t>Separated Vested</t>
  </si>
  <si>
    <t>Total Participants</t>
  </si>
  <si>
    <t>Percent of System</t>
  </si>
  <si>
    <t>Red</t>
  </si>
  <si>
    <t>Orange</t>
  </si>
  <si>
    <t>Yellow</t>
  </si>
  <si>
    <t>Green</t>
  </si>
  <si>
    <t>*Classifiable Ongoing Plans exclude plans which have terminated or are currently receiving Financial Assistance and plans that did not provide zone status.</t>
  </si>
  <si>
    <t>Table M-18 
Plans by Zone Status* (2009-2016)
Multiemployer Program</t>
  </si>
  <si>
    <t>ZONE STATUS</t>
  </si>
  <si>
    <t>Plan Risk Status by Year (plan count)</t>
  </si>
  <si>
    <t>Total Classifiable Ongoing Plans*</t>
  </si>
  <si>
    <t>Plan Risk Status by Year (% of Plans)</t>
  </si>
  <si>
    <t>Total System</t>
  </si>
  <si>
    <t xml:space="preserve">  SECTOR  </t>
  </si>
  <si>
    <t>Administrative Expense per Participant (median, unadjusted dollars)</t>
  </si>
  <si>
    <t>All Construction</t>
  </si>
  <si>
    <t>All Manufacturing</t>
  </si>
  <si>
    <t>TRANSPORTATION</t>
  </si>
  <si>
    <t>All Transportation</t>
  </si>
  <si>
    <t>ALL OTHER INDUSTRIES</t>
  </si>
  <si>
    <t>All 'All Other Industries'</t>
  </si>
  <si>
    <t>System-wide</t>
  </si>
  <si>
    <t>Descriptive statistics ignore zero benefit plans but include plans with relatively small benefit payments.</t>
  </si>
  <si>
    <t>Table M-20 
Administrative Expenses as a Percent of Benefits Paid, 
by Industry and Zone* (2009-2016)
Multiemployer Program</t>
  </si>
  <si>
    <t>Administrative Expenses to Benefits Paid (median)</t>
  </si>
  <si>
    <r>
      <t xml:space="preserve">Table S-20
</t>
    </r>
    <r>
      <rPr>
        <b/>
        <sz val="14"/>
        <color rgb="FFFFFFFF"/>
        <rFont val="Helvetica"/>
      </rPr>
      <t>PBGC Benefit Payments, Payees, and Deferred Payees (1980-2017)</t>
    </r>
    <r>
      <rPr>
        <b/>
        <sz val="16"/>
        <color indexed="9"/>
        <rFont val="Helvetica"/>
      </rPr>
      <t xml:space="preserve">
</t>
    </r>
    <r>
      <rPr>
        <b/>
        <sz val="14"/>
        <color rgb="FFFFFFFF"/>
        <rFont val="Helvetica"/>
      </rPr>
      <t>Single-Employer Program</t>
    </r>
  </si>
  <si>
    <t>Fiscal
Year</t>
  </si>
  <si>
    <t>Periodic Pension Payments</t>
  </si>
  <si>
    <t>Lump-Sum Payments</t>
  </si>
  <si>
    <t>All Payments</t>
  </si>
  <si>
    <r>
      <t xml:space="preserve">
Total
</t>
    </r>
    <r>
      <rPr>
        <b/>
        <i/>
        <sz val="8"/>
        <rFont val="Helvetica"/>
      </rPr>
      <t>(in millions)</t>
    </r>
  </si>
  <si>
    <r>
      <t xml:space="preserve">
Payees
in Year
</t>
    </r>
    <r>
      <rPr>
        <b/>
        <i/>
        <sz val="8"/>
        <rFont val="Helvetica"/>
      </rPr>
      <t>(in thousands)</t>
    </r>
  </si>
  <si>
    <t>Average
Monthly
Payment</t>
  </si>
  <si>
    <t>Median
Monthly
Payment</t>
  </si>
  <si>
    <r>
      <t xml:space="preserve">
Average
Payment
</t>
    </r>
    <r>
      <rPr>
        <b/>
        <i/>
        <sz val="8"/>
        <rFont val="Helvetica"/>
      </rPr>
      <t>(per payee)</t>
    </r>
  </si>
  <si>
    <r>
      <t xml:space="preserve">
Deferred
Payees
</t>
    </r>
    <r>
      <rPr>
        <b/>
        <i/>
        <sz val="8"/>
        <color theme="1"/>
        <rFont val="Helvetica"/>
      </rPr>
      <t>(in thousands)</t>
    </r>
  </si>
  <si>
    <t xml:space="preserve">                                                          </t>
  </si>
  <si>
    <t>Lump-sum payments include cash-outs of pensions with de minimis present values and back payments to current pensioners.</t>
  </si>
  <si>
    <t>Since some payees received both pensions and lump-sum payments, total number of payees may be less than the sum of pensioners and lump-sum recipients.</t>
  </si>
  <si>
    <t>Excludes participants in plans that are in probable termination status as of end of fiscal year.</t>
  </si>
  <si>
    <t>Fiscal Year 
of Plan 
Termination</t>
  </si>
  <si>
    <t>2017 Payees</t>
  </si>
  <si>
    <r>
      <t xml:space="preserve">Benefit Payments in 2017
</t>
    </r>
    <r>
      <rPr>
        <b/>
        <i/>
        <sz val="8"/>
        <rFont val="Helvetica"/>
      </rPr>
      <t>(in millions)</t>
    </r>
  </si>
  <si>
    <t>Average 
Monthly 
Pension</t>
  </si>
  <si>
    <t>Median 
Monthly 
Pension</t>
  </si>
  <si>
    <r>
      <t xml:space="preserve">Deferred 
Payees
in 2017
</t>
    </r>
    <r>
      <rPr>
        <b/>
        <i/>
        <sz val="8"/>
        <rFont val="Helvetica"/>
      </rPr>
      <t>(in thousands)</t>
    </r>
  </si>
  <si>
    <t xml:space="preserve">
Prior to 1980 </t>
  </si>
  <si>
    <t xml:space="preserve">1980 to 1984 </t>
  </si>
  <si>
    <t xml:space="preserve">1985 to 1989 </t>
  </si>
  <si>
    <t xml:space="preserve">1990 to 1994 </t>
  </si>
  <si>
    <t xml:space="preserve">Subtotal </t>
  </si>
  <si>
    <t xml:space="preserve"> Recently Terminated Plans 
</t>
  </si>
  <si>
    <t xml:space="preserve">** </t>
  </si>
  <si>
    <t xml:space="preserve">Total 
</t>
  </si>
  <si>
    <t>This table is developed primarily using data from PBGC’s  Payment System (PPS).  Some recently terminated plans are still in the process of being added to PPS.  Because it’s possible that some of those plans may have terminated before the current fiscal year, all terminated plans that are not yet in PPS are shown as a separate line item.</t>
  </si>
  <si>
    <t>Number 
of Plan 
Participants</t>
  </si>
  <si>
    <t>Periodic Payees</t>
  </si>
  <si>
    <r>
      <t xml:space="preserve">Periodic Payments
</t>
    </r>
    <r>
      <rPr>
        <b/>
        <i/>
        <sz val="8"/>
        <rFont val="Helvetica"/>
      </rPr>
      <t>(in millions)</t>
    </r>
  </si>
  <si>
    <t>Average 
Monthly Pension Payment</t>
  </si>
  <si>
    <t>Median 
Monthly Pension Payment</t>
  </si>
  <si>
    <t xml:space="preserve">100 - 499 </t>
  </si>
  <si>
    <t xml:space="preserve">500 - 999 </t>
  </si>
  <si>
    <t xml:space="preserve">1,000 - 4,999 </t>
  </si>
  <si>
    <t xml:space="preserve">5,000 - 9,999 </t>
  </si>
  <si>
    <t xml:space="preserve">10,000 - 24,999 </t>
  </si>
  <si>
    <t xml:space="preserve">25,000 or More </t>
  </si>
  <si>
    <t>This table is based primarily on data provided by the PBGC’s Payment System (PPS).</t>
  </si>
  <si>
    <t>Beginning with the 2016 data tables, plan size was determined as of the Date of Plan Trusteeship. Prior to the 2016 Tables, plan size had been based on current participant counts.</t>
  </si>
  <si>
    <t>Age</t>
  </si>
  <si>
    <t>Total Payees</t>
  </si>
  <si>
    <t>Male</t>
  </si>
  <si>
    <t>Female</t>
  </si>
  <si>
    <t>Average Monthly Pension</t>
  </si>
  <si>
    <t xml:space="preserve">Younger Than 60 </t>
  </si>
  <si>
    <t xml:space="preserve">60 - 64 </t>
  </si>
  <si>
    <t xml:space="preserve">65 - 69 </t>
  </si>
  <si>
    <t xml:space="preserve">70 - 74 </t>
  </si>
  <si>
    <t xml:space="preserve">75 - 79 </t>
  </si>
  <si>
    <t xml:space="preserve">80 - 84 </t>
  </si>
  <si>
    <t xml:space="preserve">85 and Older </t>
  </si>
  <si>
    <t>Ages are calculated as of the last day of the fiscal year.</t>
  </si>
  <si>
    <t>Beginning in fiscal year 2014 the percentages displayed represent the proportion of each age group within each gender.</t>
  </si>
  <si>
    <t>Total Retirees</t>
  </si>
  <si>
    <t>Total Beneficiaries</t>
  </si>
  <si>
    <t xml:space="preserve">The weights to calculate averages were updated for the 2016 data tables. </t>
  </si>
  <si>
    <t>Monthly Payment</t>
  </si>
  <si>
    <t>Periodic Payments</t>
  </si>
  <si>
    <t xml:space="preserve">Less Than $50 </t>
  </si>
  <si>
    <t xml:space="preserve">$50 - $99 </t>
  </si>
  <si>
    <t xml:space="preserve">$100 - $149 </t>
  </si>
  <si>
    <t xml:space="preserve">$150 - $199 </t>
  </si>
  <si>
    <t xml:space="preserve">$200 - $249 </t>
  </si>
  <si>
    <t xml:space="preserve">$250 - $299 </t>
  </si>
  <si>
    <t xml:space="preserve">$300 - $349 </t>
  </si>
  <si>
    <t xml:space="preserve">$350 - $399 </t>
  </si>
  <si>
    <t xml:space="preserve">$400 - $449 </t>
  </si>
  <si>
    <t xml:space="preserve">$450 - $499 </t>
  </si>
  <si>
    <t xml:space="preserve">$500 - $549 </t>
  </si>
  <si>
    <t xml:space="preserve">$550 - $599 </t>
  </si>
  <si>
    <t>$600 - $749</t>
  </si>
  <si>
    <t xml:space="preserve">$750 - $999 </t>
  </si>
  <si>
    <t xml:space="preserve">$1,000 - $1,499 </t>
  </si>
  <si>
    <t xml:space="preserve">$1,500 - $1,999 </t>
  </si>
  <si>
    <t xml:space="preserve">$2,000 - $2,499 </t>
  </si>
  <si>
    <t xml:space="preserve">$2,500 or More </t>
  </si>
  <si>
    <t>Periodic Retirees</t>
  </si>
  <si>
    <t xml:space="preserve">$600 - $749 </t>
  </si>
  <si>
    <t>Periodic Beneficiaries</t>
  </si>
  <si>
    <t>Mean Monthly Pension</t>
  </si>
  <si>
    <t>Median Monthly Pension</t>
  </si>
  <si>
    <t xml:space="preserve">Apparel and Textile Mill Products </t>
  </si>
  <si>
    <t xml:space="preserve">Machinery and Computer Equipment </t>
  </si>
  <si>
    <t xml:space="preserve">Rubber and Miscellaneous Plastics </t>
  </si>
  <si>
    <t xml:space="preserve">Other Transportation  </t>
  </si>
  <si>
    <t xml:space="preserve">Industry classifications are based on principal business activity code used in the North American Industry Classification System. </t>
  </si>
  <si>
    <t>*Less than 0.05 of one percent.</t>
  </si>
  <si>
    <r>
      <t xml:space="preserve">Table S-52
</t>
    </r>
    <r>
      <rPr>
        <b/>
        <sz val="14"/>
        <color rgb="FFFFFFFF"/>
        <rFont val="Helvetica"/>
      </rPr>
      <t>PBGC Pension Data by Region and State*
Single-Employer Program</t>
    </r>
  </si>
  <si>
    <t>Claims
1975-2017</t>
  </si>
  <si>
    <t>Coverage 
2017</t>
  </si>
  <si>
    <t>Benefits Paid 
2017</t>
  </si>
  <si>
    <t xml:space="preserve">
Plans</t>
  </si>
  <si>
    <t xml:space="preserve">
Claims</t>
  </si>
  <si>
    <t xml:space="preserve">
Participants</t>
  </si>
  <si>
    <t xml:space="preserve">
Payees</t>
  </si>
  <si>
    <t xml:space="preserve">
Payments</t>
  </si>
  <si>
    <t xml:space="preserve">NEW ENGLAND </t>
  </si>
  <si>
    <t xml:space="preserve">Connecticut </t>
  </si>
  <si>
    <t xml:space="preserve">Maine </t>
  </si>
  <si>
    <t xml:space="preserve">Massachusetts </t>
  </si>
  <si>
    <t xml:space="preserve">New Hampshire </t>
  </si>
  <si>
    <t xml:space="preserve">Rhode Island </t>
  </si>
  <si>
    <t xml:space="preserve">Vermont </t>
  </si>
  <si>
    <t xml:space="preserve">MID-ATLANTIC </t>
  </si>
  <si>
    <t xml:space="preserve">Delaware </t>
  </si>
  <si>
    <t xml:space="preserve">District of Columbia </t>
  </si>
  <si>
    <t xml:space="preserve">Maryland </t>
  </si>
  <si>
    <t xml:space="preserve">New Jersey </t>
  </si>
  <si>
    <t xml:space="preserve"> New York </t>
  </si>
  <si>
    <t xml:space="preserve">Pennsylvania </t>
  </si>
  <si>
    <t xml:space="preserve">Virginia </t>
  </si>
  <si>
    <t xml:space="preserve">West Virginia </t>
  </si>
  <si>
    <t xml:space="preserve">SOUTHEAST </t>
  </si>
  <si>
    <t xml:space="preserve">Alabama </t>
  </si>
  <si>
    <t xml:space="preserve">Arkansas </t>
  </si>
  <si>
    <t xml:space="preserve">Florida </t>
  </si>
  <si>
    <t xml:space="preserve">Georgia </t>
  </si>
  <si>
    <t xml:space="preserve">Kentucky </t>
  </si>
  <si>
    <t xml:space="preserve">Louisiana </t>
  </si>
  <si>
    <t xml:space="preserve">Mississippi </t>
  </si>
  <si>
    <t xml:space="preserve">North Carolina </t>
  </si>
  <si>
    <t xml:space="preserve">South Carolina </t>
  </si>
  <si>
    <t xml:space="preserve">Tennessee </t>
  </si>
  <si>
    <t xml:space="preserve">GREAT LAKES </t>
  </si>
  <si>
    <t xml:space="preserve">Illinois </t>
  </si>
  <si>
    <t xml:space="preserve">Indiana </t>
  </si>
  <si>
    <t xml:space="preserve">Michigan </t>
  </si>
  <si>
    <t xml:space="preserve">Minnesota </t>
  </si>
  <si>
    <t xml:space="preserve">Ohio </t>
  </si>
  <si>
    <t xml:space="preserve">Wisconsin </t>
  </si>
  <si>
    <t>Sources:  PBGC Fiscal Year Closing File, 2012 update of the Retirement Expectations and Pension Plan Coverage Topic Module (Wave 11) of the 2008 Survey of Income and Program Participation (SIPP) , PBGC Case Management System, PBGC Premium Filings, PBGC Participant System (PRISM), and fiscal year calculations.</t>
  </si>
  <si>
    <t>Benefit data presented in this table are based primarily on data provided by the PBGC’s Payment System (PPS).</t>
  </si>
  <si>
    <t xml:space="preserve">*Claims and plan coverage data by state of plan administration; benefits and participant coverage data by state of payee residence.  </t>
  </si>
  <si>
    <r>
      <t xml:space="preserve">Table S-52 (Continued)
</t>
    </r>
    <r>
      <rPr>
        <b/>
        <sz val="14"/>
        <color rgb="FFFFFFFF"/>
        <rFont val="Helvetica"/>
      </rPr>
      <t>PBGC Pension Data by Region and State*
Single-Employer Program</t>
    </r>
  </si>
  <si>
    <t xml:space="preserve">MIDWEST </t>
  </si>
  <si>
    <t xml:space="preserve">Iowa </t>
  </si>
  <si>
    <t xml:space="preserve">Kansas </t>
  </si>
  <si>
    <t xml:space="preserve">Missouri </t>
  </si>
  <si>
    <t xml:space="preserve">Nebraska </t>
  </si>
  <si>
    <t xml:space="preserve">North Dakota </t>
  </si>
  <si>
    <t xml:space="preserve">South Dakota </t>
  </si>
  <si>
    <t xml:space="preserve">SOUTHWEST </t>
  </si>
  <si>
    <t xml:space="preserve">Arizona </t>
  </si>
  <si>
    <t xml:space="preserve">New Mexico </t>
  </si>
  <si>
    <t xml:space="preserve">Oklahoma </t>
  </si>
  <si>
    <t xml:space="preserve">Texas </t>
  </si>
  <si>
    <t xml:space="preserve">Colorado </t>
  </si>
  <si>
    <t xml:space="preserve">Idaho </t>
  </si>
  <si>
    <t xml:space="preserve">Montana </t>
  </si>
  <si>
    <t xml:space="preserve">Nevada </t>
  </si>
  <si>
    <t xml:space="preserve">Utah </t>
  </si>
  <si>
    <t xml:space="preserve">Wyoming </t>
  </si>
  <si>
    <t xml:space="preserve">PACIFIC </t>
  </si>
  <si>
    <t xml:space="preserve">Alaska </t>
  </si>
  <si>
    <t xml:space="preserve">California </t>
  </si>
  <si>
    <t xml:space="preserve">Hawaii </t>
  </si>
  <si>
    <t xml:space="preserve">Oregon </t>
  </si>
  <si>
    <t>PUERTO RICO</t>
  </si>
  <si>
    <t xml:space="preserve">--- </t>
  </si>
  <si>
    <t>Table M-3
PBGC Payees and Benefit Payments (Pre-MPPAA Plans, 1980-2017) 
Multiemployer Program</t>
  </si>
  <si>
    <t>Periodic Payees 
in Year*</t>
  </si>
  <si>
    <t>Average 
Monthly Payment</t>
  </si>
  <si>
    <t>Median 
Monthly Payment</t>
  </si>
  <si>
    <t>*These payees were in the 10 multiemployer plans PBGC trusteed prior to October 1980. The Multiemployer Pension Plan Amendments Act of 1980 (MPPAA) changed PBGC's responsibility from trusteeship of troubled plans to providing financial assistance (loans) to insolvent multiemployer plans.</t>
  </si>
  <si>
    <t>**Less than $500,000.</t>
  </si>
  <si>
    <t>Table M-4
PBGC Financial Assistance to Insolvent Plans (Post-MPPAA Plans, 1981-2017)
Multiemployer Program</t>
  </si>
  <si>
    <r>
      <t>Plans 
Receiving Financial Assistance</t>
    </r>
    <r>
      <rPr>
        <b/>
        <vertAlign val="superscript"/>
        <sz val="11"/>
        <rFont val="Helvetica"/>
      </rPr>
      <t>(1)</t>
    </r>
  </si>
  <si>
    <r>
      <t xml:space="preserve">Total 
Amount of Financial Assistance
</t>
    </r>
    <r>
      <rPr>
        <b/>
        <i/>
        <sz val="8"/>
        <rFont val="Helvetica"/>
      </rPr>
      <t>(in millions)</t>
    </r>
  </si>
  <si>
    <r>
      <t>Plans Receiving 
a Lump-Sum Payment</t>
    </r>
    <r>
      <rPr>
        <b/>
        <vertAlign val="superscript"/>
        <sz val="11"/>
        <rFont val="Helvetica"/>
      </rPr>
      <t>(2)</t>
    </r>
  </si>
  <si>
    <r>
      <t xml:space="preserve">
Amount of 
Lump-Sum Payment
</t>
    </r>
    <r>
      <rPr>
        <b/>
        <i/>
        <sz val="8"/>
        <rFont val="Helvetica"/>
      </rPr>
      <t>(in millions)</t>
    </r>
  </si>
  <si>
    <r>
      <t xml:space="preserve"> Plans Receiving Periodic Payments</t>
    </r>
    <r>
      <rPr>
        <b/>
        <vertAlign val="superscript"/>
        <sz val="11"/>
        <rFont val="Helvetica"/>
      </rPr>
      <t>(1)</t>
    </r>
  </si>
  <si>
    <r>
      <t xml:space="preserve">
Amount of Periodic Payments
</t>
    </r>
    <r>
      <rPr>
        <b/>
        <i/>
        <sz val="8"/>
        <rFont val="Helvetica"/>
      </rPr>
      <t>(in millions)</t>
    </r>
  </si>
  <si>
    <r>
      <t xml:space="preserve">Repayments 
of 
Past Financial 
Assistance
</t>
    </r>
    <r>
      <rPr>
        <b/>
        <sz val="8"/>
        <rFont val="Helvetica"/>
      </rPr>
      <t>(in millions)</t>
    </r>
  </si>
  <si>
    <t xml:space="preserve">1981 - 1994 </t>
  </si>
  <si>
    <r>
      <t>1</t>
    </r>
    <r>
      <rPr>
        <b/>
        <vertAlign val="superscript"/>
        <sz val="10"/>
        <rFont val="Helvetica"/>
      </rPr>
      <t>(3)</t>
    </r>
    <r>
      <rPr>
        <b/>
        <sz val="10"/>
        <rFont val="Helvetica"/>
      </rPr>
      <t xml:space="preserve"> </t>
    </r>
  </si>
  <si>
    <r>
      <t>3</t>
    </r>
    <r>
      <rPr>
        <b/>
        <vertAlign val="superscript"/>
        <sz val="10"/>
        <rFont val="Helvetica"/>
      </rPr>
      <t>(3)</t>
    </r>
    <r>
      <rPr>
        <b/>
        <sz val="10"/>
        <rFont val="Helvetica"/>
      </rPr>
      <t xml:space="preserve"> </t>
    </r>
  </si>
  <si>
    <r>
      <t>5</t>
    </r>
    <r>
      <rPr>
        <b/>
        <vertAlign val="superscript"/>
        <sz val="10"/>
        <rFont val="Helvetica"/>
      </rPr>
      <t>(4)</t>
    </r>
    <r>
      <rPr>
        <b/>
        <sz val="10"/>
        <rFont val="Helvetica"/>
      </rPr>
      <t xml:space="preserve"> </t>
    </r>
  </si>
  <si>
    <r>
      <t>4</t>
    </r>
    <r>
      <rPr>
        <b/>
        <vertAlign val="superscript"/>
        <sz val="10"/>
        <rFont val="Helvetica"/>
      </rPr>
      <t>(3)</t>
    </r>
    <r>
      <rPr>
        <b/>
        <sz val="10"/>
        <rFont val="Helvetica"/>
      </rPr>
      <t xml:space="preserve"> </t>
    </r>
  </si>
  <si>
    <r>
      <t>7</t>
    </r>
    <r>
      <rPr>
        <b/>
        <vertAlign val="superscript"/>
        <sz val="10"/>
        <rFont val="Helvetica"/>
      </rPr>
      <t>(6)</t>
    </r>
    <r>
      <rPr>
        <b/>
        <sz val="10"/>
        <rFont val="Helvetica"/>
      </rPr>
      <t xml:space="preserve"> </t>
    </r>
  </si>
  <si>
    <r>
      <t xml:space="preserve">Total </t>
    </r>
    <r>
      <rPr>
        <b/>
        <vertAlign val="superscript"/>
        <sz val="10"/>
        <rFont val="Helvetica"/>
      </rPr>
      <t xml:space="preserve">(7) </t>
    </r>
  </si>
  <si>
    <t>Covered Plan Information Tables</t>
  </si>
  <si>
    <t>Guarantee Payments Tables</t>
  </si>
  <si>
    <t>Premium Tables</t>
  </si>
  <si>
    <t>Covered Plan Information Tables - Multiemployer Supplement</t>
  </si>
  <si>
    <r>
      <t>PBGC DATA BOOK AT A GLANCE</t>
    </r>
    <r>
      <rPr>
        <b/>
        <sz val="16"/>
        <color theme="4" tint="-0.249977111117893"/>
        <rFont val="Helvetica"/>
      </rPr>
      <t>:</t>
    </r>
  </si>
  <si>
    <r>
      <t xml:space="preserve">
</t>
    </r>
    <r>
      <rPr>
        <b/>
        <sz val="12"/>
        <color theme="1"/>
        <rFont val="HElvetica"/>
      </rPr>
      <t>Single-Employer
Program</t>
    </r>
    <r>
      <rPr>
        <b/>
        <sz val="11"/>
        <color theme="1"/>
        <rFont val="Helvetica"/>
      </rPr>
      <t xml:space="preserve">
</t>
    </r>
    <r>
      <rPr>
        <b/>
        <i/>
        <sz val="8"/>
        <color theme="1"/>
        <rFont val="Helvetica"/>
      </rPr>
      <t>(Dollars in millions)</t>
    </r>
    <r>
      <rPr>
        <b/>
        <sz val="11"/>
        <color theme="1"/>
        <rFont val="Helvetica"/>
      </rPr>
      <t xml:space="preserve">
</t>
    </r>
  </si>
  <si>
    <r>
      <t xml:space="preserve">
</t>
    </r>
    <r>
      <rPr>
        <b/>
        <sz val="12"/>
        <color theme="1"/>
        <rFont val="HElvetica"/>
      </rPr>
      <t>Multiemployer
Program</t>
    </r>
    <r>
      <rPr>
        <b/>
        <sz val="11"/>
        <color theme="1"/>
        <rFont val="Helvetica"/>
      </rPr>
      <t xml:space="preserve">
</t>
    </r>
    <r>
      <rPr>
        <b/>
        <i/>
        <sz val="8"/>
        <color theme="1"/>
        <rFont val="Helvetica"/>
      </rPr>
      <t>(Dollars in millions)</t>
    </r>
    <r>
      <rPr>
        <b/>
        <sz val="11"/>
        <color theme="1"/>
        <rFont val="Helvetica"/>
      </rPr>
      <t xml:space="preserve">
</t>
    </r>
  </si>
  <si>
    <r>
      <t xml:space="preserve">
</t>
    </r>
    <r>
      <rPr>
        <b/>
        <sz val="12"/>
        <color theme="1"/>
        <rFont val="HElvetica"/>
      </rPr>
      <t>Combined
Programs</t>
    </r>
    <r>
      <rPr>
        <b/>
        <sz val="11"/>
        <color theme="1"/>
        <rFont val="Helvetica"/>
      </rPr>
      <t xml:space="preserve">
</t>
    </r>
    <r>
      <rPr>
        <b/>
        <i/>
        <sz val="8"/>
        <color theme="1"/>
        <rFont val="Helvetica"/>
      </rPr>
      <t>(Dollars in millions)</t>
    </r>
    <r>
      <rPr>
        <b/>
        <sz val="11"/>
        <color theme="1"/>
        <rFont val="Helvetica"/>
      </rPr>
      <t xml:space="preserve">
</t>
    </r>
  </si>
  <si>
    <r>
      <t>Net Financial Position</t>
    </r>
    <r>
      <rPr>
        <b/>
        <sz val="11"/>
        <color rgb="FFFFFFCC"/>
        <rFont val="Helvetica"/>
      </rPr>
      <t>:</t>
    </r>
    <r>
      <rPr>
        <b/>
        <sz val="11"/>
        <color theme="1"/>
        <rFont val="Helvetica"/>
      </rPr>
      <t xml:space="preserve"> </t>
    </r>
  </si>
  <si>
    <r>
      <t>Total Assets</t>
    </r>
    <r>
      <rPr>
        <b/>
        <sz val="11"/>
        <color rgb="FFFFFFCC"/>
        <rFont val="Helvetica"/>
      </rPr>
      <t xml:space="preserve">: </t>
    </r>
  </si>
  <si>
    <r>
      <t>Total Liabilities</t>
    </r>
    <r>
      <rPr>
        <b/>
        <sz val="11"/>
        <color rgb="FFFFFFCC"/>
        <rFont val="Helvetica"/>
      </rPr>
      <t>:</t>
    </r>
  </si>
  <si>
    <r>
      <t>Premium Revenue*</t>
    </r>
    <r>
      <rPr>
        <b/>
        <sz val="11"/>
        <color rgb="FFFFFFCC"/>
        <rFont val="Helvetica"/>
      </rPr>
      <t xml:space="preserve">: </t>
    </r>
  </si>
  <si>
    <r>
      <t>Number of Insured Plans</t>
    </r>
    <r>
      <rPr>
        <b/>
        <sz val="11"/>
        <color rgb="FFFFFFCC"/>
        <rFont val="Helvetica"/>
      </rPr>
      <t xml:space="preserve">: </t>
    </r>
  </si>
  <si>
    <r>
      <t>Number of Insured Participants</t>
    </r>
    <r>
      <rPr>
        <b/>
        <sz val="11"/>
        <color rgb="FFFFFFCC"/>
        <rFont val="Helvetica"/>
      </rPr>
      <t xml:space="preserve">: </t>
    </r>
  </si>
  <si>
    <r>
      <t>Change in number of plans Trusteed or Pending Trusteeship**</t>
    </r>
    <r>
      <rPr>
        <b/>
        <sz val="11"/>
        <color rgb="FFFFFFCC"/>
        <rFont val="Helvetica"/>
      </rPr>
      <t xml:space="preserve">: </t>
    </r>
  </si>
  <si>
    <t xml:space="preserve">Total Number of Payees </t>
  </si>
  <si>
    <r>
      <t>Paid Indirectly Through Financial Assistance</t>
    </r>
    <r>
      <rPr>
        <b/>
        <sz val="11"/>
        <color rgb="FFFFFFCC"/>
        <rFont val="Helvetica"/>
      </rPr>
      <t xml:space="preserve">: </t>
    </r>
  </si>
  <si>
    <r>
      <t>Total Benefit Payments</t>
    </r>
    <r>
      <rPr>
        <b/>
        <sz val="11"/>
        <color rgb="FFFFFFCC"/>
        <rFont val="Helvetica"/>
      </rPr>
      <t xml:space="preserve">: </t>
    </r>
  </si>
  <si>
    <r>
      <t>Paid Directly to Payees</t>
    </r>
    <r>
      <rPr>
        <b/>
        <sz val="11"/>
        <color rgb="FFFFFFCC"/>
        <rFont val="Helvetica"/>
      </rPr>
      <t>:</t>
    </r>
  </si>
  <si>
    <r>
      <t>Financial Assistance Granted</t>
    </r>
    <r>
      <rPr>
        <b/>
        <sz val="11"/>
        <color rgb="FFFFFFCC"/>
        <rFont val="Helvetica"/>
      </rPr>
      <t xml:space="preserve">: </t>
    </r>
  </si>
  <si>
    <r>
      <t>Number of Plans Receiving Financial Assistance</t>
    </r>
    <r>
      <rPr>
        <b/>
        <sz val="11"/>
        <color rgb="FFFFFFCC"/>
        <rFont val="Helvetica"/>
      </rPr>
      <t xml:space="preserve">: </t>
    </r>
  </si>
  <si>
    <r>
      <t>Plans Trusteed or Pending Trusteeship</t>
    </r>
    <r>
      <rPr>
        <b/>
        <sz val="11"/>
        <color rgb="FFFFFFCC"/>
        <rFont val="Helvetica"/>
      </rPr>
      <t>:</t>
    </r>
  </si>
  <si>
    <r>
      <t>Total Amount of Financial Assistance Granted</t>
    </r>
    <r>
      <rPr>
        <b/>
        <sz val="11"/>
        <color rgb="FFFFFFCC"/>
        <rFont val="Helvetica"/>
      </rPr>
      <t xml:space="preserve">: </t>
    </r>
  </si>
  <si>
    <t>*Beginning in FY 2009, PBGC started to report premium income net of bad debt expense for premium, interest, and penalties.</t>
  </si>
  <si>
    <t>**In FY 2014 this item was renamed to more accurately reflect the figure presented. It was previously referred to as "New Plans Trusteed or Pending Trusteeship".</t>
  </si>
  <si>
    <t>Due to rounding of individual items, numbers may not add up exactly across columns.</t>
  </si>
  <si>
    <t xml:space="preserve">Fiscal Year 2017: </t>
  </si>
  <si>
    <t>27.5 million</t>
  </si>
  <si>
    <t>10.6 million</t>
  </si>
  <si>
    <t>38.1 million</t>
  </si>
  <si>
    <t>N/A</t>
  </si>
  <si>
    <r>
      <t>Fiscal Years 1975-2017</t>
    </r>
    <r>
      <rPr>
        <b/>
        <sz val="14"/>
        <color rgb="FFFFFFCC"/>
        <rFont val="Helvetica"/>
      </rPr>
      <t xml:space="preserve">: </t>
    </r>
  </si>
  <si>
    <t xml:space="preserve">PBGC Pension Data at a Glance </t>
  </si>
  <si>
    <r>
      <t xml:space="preserve">Total
</t>
    </r>
    <r>
      <rPr>
        <b/>
        <i/>
        <sz val="8"/>
        <rFont val="Helvetica"/>
      </rPr>
      <t>(in millions)</t>
    </r>
  </si>
  <si>
    <t>Percent of 
Total Claims</t>
  </si>
  <si>
    <t>Table S-6 
PBGC Trusteed Terminations by Fiscal Year and Size of Claim (1975-2017)
Single-Employer Program</t>
  </si>
  <si>
    <t>$1 - $9 
Million</t>
  </si>
  <si>
    <t>Table S-7  
 PBGC Claims by Fiscal Year and Size of Claim (1975-2017)
Single-Employer Program</t>
  </si>
  <si>
    <t xml:space="preserve">Less Than 
$1 Million 
</t>
  </si>
  <si>
    <t xml:space="preserve">$1 - $9 
Million
</t>
  </si>
  <si>
    <t xml:space="preserve">$10 - $99 
Million 
</t>
  </si>
  <si>
    <t xml:space="preserve">$100 - $999 
Million 
</t>
  </si>
  <si>
    <t xml:space="preserve">$1 Billion or
More 
</t>
  </si>
  <si>
    <t>Table S-8 
PBGC Trusteed Plans by Fiscal Year and Funded Ratio (1975-2017)  
Single-Employer Program</t>
  </si>
  <si>
    <t xml:space="preserve">25% - 49%  </t>
  </si>
  <si>
    <t xml:space="preserve">50% - 74%  </t>
  </si>
  <si>
    <t>Table S-9 
PBGC Claims by Fiscal Year and Funded Ratio (1975-2017)
Single-Employer Program</t>
  </si>
  <si>
    <t>Table S-10 
PBGC Trusteed Plans by Size of Claim and Funded Ratio (1975-2017)
Single-Employer Program</t>
  </si>
  <si>
    <t xml:space="preserve">$1 - $9 
Million </t>
  </si>
  <si>
    <t xml:space="preserve">$10 - $99 
Million </t>
  </si>
  <si>
    <t xml:space="preserve">$100 - $999 
Million </t>
  </si>
  <si>
    <t>Table S-11 
PBGC Claims by Size of Claim and Funded Ratio (1975-2017)
Single-Employer Program</t>
  </si>
  <si>
    <t xml:space="preserve">Percent of
 Total </t>
  </si>
  <si>
    <t>$10 - $99 
Million</t>
  </si>
  <si>
    <t>$100 - $999 
Million</t>
  </si>
  <si>
    <t>Table S-12 
Average Claim per Vested Participant by Plan Size (1975-2017)  
Single-Employer Program</t>
  </si>
  <si>
    <t>Claims</t>
  </si>
  <si>
    <t xml:space="preserve">Claims* 
(2017 Dollars) </t>
  </si>
  <si>
    <t>Amount</t>
  </si>
  <si>
    <t xml:space="preserve">Percent of Total
</t>
  </si>
  <si>
    <t xml:space="preserve">Table S-13 
PBGC Trusteed Plans by Fiscal Year and Plan Size (1975-2017)  
Single-Employer Program </t>
  </si>
  <si>
    <t xml:space="preserve">25 - 99 </t>
  </si>
  <si>
    <t xml:space="preserve">100 - 999 </t>
  </si>
  <si>
    <t>Table S-14 
PBGC Claims by Fiscal Year and Plan Size (1975-2017) 
Single-Employer Program</t>
  </si>
  <si>
    <t xml:space="preserve">25 - 99   </t>
  </si>
  <si>
    <t xml:space="preserve">100 - 999  </t>
  </si>
  <si>
    <t xml:space="preserve">1,000 - 4,999  </t>
  </si>
  <si>
    <t xml:space="preserve">5,000 - 9,999  </t>
  </si>
  <si>
    <t>Table S-15 
PBGC Trusteed Plans by Size of Claim and Plan Size (1975-2017)  
Single-Employer Program</t>
  </si>
  <si>
    <t>Table S-16 
PBGC Claims by Size of Claim and Plan Size (1975-2017) 
Single-Employer Program</t>
  </si>
  <si>
    <t>Number of Plan Participants</t>
  </si>
  <si>
    <t>Table S-17 
PBGC Trusteed Plans by Funded Ratio and Plan Size (1975-2017) 
Single-Employer Program</t>
  </si>
  <si>
    <t>Table S-18 
PBGC Claims by Funded Ratio and Plan Size  (1975-2017) 
Single-Employer Program</t>
  </si>
  <si>
    <t>Table S-32 
PBGC-Insured Plan Participants by Participant Status
 (1980-2016) 
Single-Employer Program</t>
  </si>
  <si>
    <t>Table S-36 
PBGC-Insured Plans by Status of Benefit Accruals and Participation Freeze 
(2008-2016) 
Single-Employer Program</t>
  </si>
  <si>
    <t>Table M-19 
Administrative Expenses per Participant, by Industry and Zone* 
(2009-2016)
Multiemployer Program</t>
  </si>
  <si>
    <t>See "Underfunding Measures in Table S-47" in the Pension Insurance Data Book 2005, pp 16-23, for a further explanation of these measures.</t>
  </si>
  <si>
    <t xml:space="preserve">Sources: PBGC Pension Insurance Data Book Tables S-30, S-32, M-5 and M-7 and data on employed wage and salary workers from Labor Force Statistics from the Current Population Survey (Bureau of Labor Statistics, U.S. Department of Labor). </t>
  </si>
  <si>
    <t xml:space="preserve">*** Beginning in 2008, plans were required to use spot segment interest rates published by the IRS for calculating a plan's vested liabilities to determine their variable-rate premiums. The first segment rate applies to benefits expected to be paid within five years, the second to benefits expected to be paid from six to twenty years in the future, and the third to benefits expected to be paid more than twenty years in the future. </t>
  </si>
  <si>
    <r>
      <t xml:space="preserve">Participants
</t>
    </r>
    <r>
      <rPr>
        <i/>
        <sz val="9"/>
        <rFont val="Helvetica"/>
      </rPr>
      <t>(in thousands)</t>
    </r>
  </si>
  <si>
    <t>Sources: PBGC Annual Reports and internal calculations.
(1) A number of plans received financial assistance in more than one year.
(2) Lump-sum payments were made to these insolvent multiemployer plans to facilitate mergers and closeouts.
(3) These plans received periodic payments before receiving lump-sum payments.
(4) Three of these five plans received periodic payments before receiving lump-sum payments.
(5) Two of these plans received small lump-sum payments to finalize closeouts initiated in 2008.  These two plans are not included with plans receiving a lump-sum payment for 2009.
(6) Six of these seven plans received periodic payments before receiving lump-sum payments.
(7) Total for plan columns represents the total number of multiemployer plans that ever received the stated type of financial assistance from PBGC's Multiemployer Insurance Program.
(8)  Only one plan has repaid any of its past financial assistance.  That plan repaid only the principal amount of the loans it received.
During FY16 PBGC completed a payment system conversion. The figures presented are based on a reconciliation of the two systems.</t>
  </si>
  <si>
    <t>Due to rounding of individual items, percentages may not add up to totals.</t>
  </si>
  <si>
    <t>* The formula presumes that the workers' monthly benefits are calculated by multiplying the monthly benefit accrual rate (a plan-specified dollar amount) times years of service. If the monthly benefit accrual rate prior to December 22, 2000, was less than $20 per year of service or if the accrual rate after December 21, 2000 is less than $44 per year of service then the maximum benefit guarantee for a participant with 30 years of service will be lower than the amounts shown.  Note that there is no cap on applicable years of service; 30 years was selected for illustrative purposes only.</t>
  </si>
  <si>
    <t>** The increased guarantee does not apply to multiemployer plans that received financial aid from PBGC between December 22, 1999, and December 21, 2000. The original, lower monthly benefit guarantee continues to apply to participants in these plans.</t>
  </si>
  <si>
    <t>* Beginning in 2007, this amount is adjusted annually based on changes in the national average wage index (as defined in section 209(k)(1) of the Social Security Act).  The adjusted premium rate is rounded to the nearest multiple of $1. Premium amounts for 2012 and again for 2015 were reset as a result of legislation, and continue to be adjusted (from that higher level).</t>
  </si>
  <si>
    <t xml:space="preserve">In 2015, the Critical &amp; Declining (C&amp;D) status was introduced as a subset of the Critical status. </t>
  </si>
  <si>
    <t>During FY 2016 PBGC completed a payment system conversion. The figures presented are based on a reconciliation of the two systems.</t>
  </si>
  <si>
    <t>** For plan years beginning after 2006, plans sponsored by small employers (generally fewer than 25 employees) qualify for an alternative cap (i.e., $5 times the square of the number of plan participants). For such plans, the maximum VRP owed is the lesser of the small-employer cap and the general VRP cap shown above.</t>
  </si>
  <si>
    <t>1998 - 2005</t>
  </si>
  <si>
    <t>1994 - 1997</t>
  </si>
  <si>
    <t>****Standard Method is shown for illustrative purposes. See pbgc.gov for a complete description of the alternative method.</t>
  </si>
  <si>
    <t>Table S-50 
Funding of PBGC-Insured Plans by Industry (2016) 
Single-Employer Program</t>
  </si>
  <si>
    <t>*** 1994 legislation provided for eliminating the VRP cap subject to a three-year transition period.  During the transition, (i.e., for plan years beginning 7/1/1994 – 6/30/1996), the VRP cap was $53 plus a variable amount based on the plan's funded status.  For the 1997 plan year, the VRP cap only applied to Regulated Public Utility Plans. Legislation re-establishing a cap on the VRP was enacted in 2012 and first applied to plan years beginning in 2013.</t>
  </si>
  <si>
    <t>PBGC Single-Employer Guarantee Report</t>
  </si>
  <si>
    <r>
      <t xml:space="preserve">Table S-25
</t>
    </r>
    <r>
      <rPr>
        <b/>
        <sz val="14"/>
        <color rgb="FFFFFFFF"/>
        <rFont val="Helvetica"/>
      </rPr>
      <t>PBGC Beneficiary Payees and Average Benefit Payments by Age and Gender 
(Fiscal Year 2016)
Single-Employer Program</t>
    </r>
  </si>
  <si>
    <r>
      <t xml:space="preserve">Table S-26
</t>
    </r>
    <r>
      <rPr>
        <b/>
        <sz val="14"/>
        <color rgb="FFFFFFFF"/>
        <rFont val="Helvetica"/>
      </rPr>
      <t>Total PBGC Payees and Benefit Payments by Size of Monthly Payment 
(Fiscal Year 2017)
Single-Employer Program</t>
    </r>
  </si>
  <si>
    <r>
      <t xml:space="preserve">Table S-21 
</t>
    </r>
    <r>
      <rPr>
        <b/>
        <sz val="14"/>
        <color rgb="FFFFFFFF"/>
        <rFont val="Helvetica"/>
      </rPr>
      <t>PBGC Payees and Benefit Payments by Date of Plan Termination 
(Fiscal Year 2017) 
Single-Employer Program</t>
    </r>
  </si>
  <si>
    <r>
      <t xml:space="preserve">Table S-22
</t>
    </r>
    <r>
      <rPr>
        <b/>
        <sz val="14"/>
        <color rgb="FFFFFFFF"/>
        <rFont val="Helvetica"/>
      </rPr>
      <t>PBGC Payees and Benefit Payments by Size of Trusteed Plan 
(Fiscal Year 2017)
Single-Employer Program</t>
    </r>
  </si>
  <si>
    <r>
      <t xml:space="preserve">Table S-23
</t>
    </r>
    <r>
      <rPr>
        <b/>
        <sz val="14"/>
        <color rgb="FFFFFFFF"/>
        <rFont val="Helvetica"/>
      </rPr>
      <t>Total PBGC Payees and Average Benefit Payments by Age and Gender 
(Fiscal Year 2017)
Single-Employer Program</t>
    </r>
  </si>
  <si>
    <r>
      <t xml:space="preserve">Table S-24
</t>
    </r>
    <r>
      <rPr>
        <b/>
        <sz val="14"/>
        <color rgb="FFFFFFFF"/>
        <rFont val="Helvetica"/>
      </rPr>
      <t xml:space="preserve">PBGC Retired Payees and Average Benefit Payments by Age and Gender 
(Fiscal Year 2017)
Single-Employer Program </t>
    </r>
  </si>
  <si>
    <r>
      <t xml:space="preserve">Table S-27
</t>
    </r>
    <r>
      <rPr>
        <b/>
        <sz val="14"/>
        <color rgb="FFFFFFFF"/>
        <rFont val="Helvetica"/>
      </rPr>
      <t>PBGC Retired Payees and Benefit Payments by Size of Monthly Payment 
(Fiscal Year 2017)
Single-Employer Program</t>
    </r>
  </si>
  <si>
    <r>
      <t xml:space="preserve">Table S-28
</t>
    </r>
    <r>
      <rPr>
        <b/>
        <sz val="14"/>
        <color rgb="FFFFFFFF"/>
        <rFont val="Helvetica"/>
      </rPr>
      <t>PBGC Beneficiary Payees and Benefit Payments by Size of Monthly Payment 
(Fiscal Year 2017)
Single-Employer Program</t>
    </r>
  </si>
  <si>
    <r>
      <t xml:space="preserve">Table S-29
</t>
    </r>
    <r>
      <rPr>
        <b/>
        <sz val="14"/>
        <color rgb="FFFFFFFF"/>
        <rFont val="Helvetica"/>
      </rPr>
      <t>PBGC Payees and Benefit Payments by Industry 
(Fiscal Year 2017)
 Single-Employer Program</t>
    </r>
  </si>
  <si>
    <t>Table S-33 
PBGC-Insured Active Participants as a Percent of 
Private-Sector Wage and Salary Workers 
(1980-2016)</t>
  </si>
  <si>
    <t>*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Before plan year 2012, durations of 15.02 for non-annuitants and 5.32 for annuitants were used in the calculation. Beginning in plan year 2012, these duration values were changed to 14 for non-annuitants and 9 for annuitants.</t>
  </si>
  <si>
    <t>Before plan year 2012, durations of 15.02 for non-annuitants and 5.32 for annuitants were used in the calculation. Beginning in plan year 2012, these duration values were changed to 14 for non-annuitants and 9 for annuitants.</t>
  </si>
  <si>
    <t>*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Before plan year 2012, durations of 13.27 for non-annuitants and 5.41 for annuitants were used in the calculation. Beginning in plan year 2012, these duration values were changed to 14 for non-annuitants and 8 for annuitants.</t>
  </si>
  <si>
    <t>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Before plan year 2012, durations of 13.27 for non-annuitants and 5.41 for annuitants were used in the calculation. Beginning in plan year 2012, these duration values were changed to 14 for non-annuitants and 8 for annuitants.</t>
  </si>
  <si>
    <t>***Less than $500,000.</t>
  </si>
  <si>
    <t>****For purposes of this chart, claims are defined to include the excess of liabilities over assets without regard to recoveries from plan sponsors.</t>
  </si>
  <si>
    <r>
      <t>Amount of Claims****</t>
    </r>
    <r>
      <rPr>
        <b/>
        <sz val="11"/>
        <color rgb="FFFFFFCC"/>
        <rFont val="Helvetica"/>
      </rPr>
      <t xml:space="preserve">: </t>
    </r>
  </si>
  <si>
    <t>***</t>
  </si>
  <si>
    <r>
      <t>Paid Directly</t>
    </r>
    <r>
      <rPr>
        <b/>
        <sz val="11"/>
        <color rgb="FFFFFFCC"/>
        <rFont val="Helvetica"/>
      </rPr>
      <t xml:space="preserve">: </t>
    </r>
  </si>
  <si>
    <r>
      <t>Change in Claims****</t>
    </r>
    <r>
      <rPr>
        <b/>
        <sz val="11"/>
        <color rgb="FFFFFFCC"/>
        <rFont val="Helvetica"/>
      </rPr>
      <t xml:space="preserve">: </t>
    </r>
  </si>
  <si>
    <r>
      <t xml:space="preserve">Periodic Payments
</t>
    </r>
    <r>
      <rPr>
        <sz val="8"/>
        <rFont val="Helvetica"/>
      </rPr>
      <t>(</t>
    </r>
    <r>
      <rPr>
        <i/>
        <sz val="8"/>
        <rFont val="Helvetica"/>
      </rPr>
      <t>in millions</t>
    </r>
    <r>
      <rPr>
        <sz val="8"/>
        <rFont val="Helvetica"/>
      </rPr>
      <t>)</t>
    </r>
  </si>
  <si>
    <r>
      <t xml:space="preserve">Retiree Periodic Payments
</t>
    </r>
    <r>
      <rPr>
        <sz val="9"/>
        <rFont val="Helvetica"/>
      </rPr>
      <t>(</t>
    </r>
    <r>
      <rPr>
        <i/>
        <sz val="9"/>
        <rFont val="Helvetica"/>
      </rPr>
      <t>in millions</t>
    </r>
    <r>
      <rPr>
        <sz val="9"/>
        <rFont val="Helvetica"/>
      </rPr>
      <t>)</t>
    </r>
  </si>
  <si>
    <r>
      <t xml:space="preserve">Beneficiary Periodic Payments
</t>
    </r>
    <r>
      <rPr>
        <sz val="8"/>
        <rFont val="Helvetica"/>
      </rPr>
      <t>(</t>
    </r>
    <r>
      <rPr>
        <i/>
        <sz val="8"/>
        <rFont val="Helvetica"/>
      </rPr>
      <t>in millions</t>
    </r>
    <r>
      <rPr>
        <sz val="8"/>
        <rFont val="Helvetica"/>
      </rPr>
      <t>)</t>
    </r>
  </si>
  <si>
    <r>
      <t xml:space="preserve">In Plans with 10,000 or more Participants 
</t>
    </r>
    <r>
      <rPr>
        <b/>
        <i/>
        <sz val="8"/>
        <rFont val="Helvetica"/>
      </rPr>
      <t>(in thousands)</t>
    </r>
  </si>
  <si>
    <r>
      <t xml:space="preserve">Private-Sector Wage and Salary Workers 
</t>
    </r>
    <r>
      <rPr>
        <b/>
        <sz val="8"/>
        <rFont val="Helvetica"/>
      </rPr>
      <t>(</t>
    </r>
    <r>
      <rPr>
        <b/>
        <i/>
        <sz val="8"/>
        <rFont val="Helvetica"/>
      </rPr>
      <t>in thousands</t>
    </r>
    <r>
      <rPr>
        <b/>
        <sz val="8"/>
        <rFont val="Helvetica"/>
      </rPr>
      <t>)</t>
    </r>
  </si>
  <si>
    <r>
      <t xml:space="preserve">Overfunding 
</t>
    </r>
    <r>
      <rPr>
        <b/>
        <sz val="9"/>
        <rFont val="Helvetica"/>
      </rPr>
      <t>(</t>
    </r>
    <r>
      <rPr>
        <b/>
        <i/>
        <sz val="9"/>
        <rFont val="Helvetica"/>
      </rPr>
      <t>in millions</t>
    </r>
    <r>
      <rPr>
        <b/>
        <sz val="9"/>
        <rFont val="Helvetica"/>
      </rPr>
      <t>)</t>
    </r>
  </si>
  <si>
    <r>
      <t xml:space="preserve">Total Underfunding
</t>
    </r>
    <r>
      <rPr>
        <b/>
        <i/>
        <sz val="9"/>
        <rFont val="Helvetica"/>
      </rPr>
      <t>(in millions)</t>
    </r>
  </si>
  <si>
    <r>
      <t xml:space="preserve">10 Plans With the Highest Underfunding 
</t>
    </r>
    <r>
      <rPr>
        <b/>
        <i/>
        <sz val="9"/>
        <rFont val="Helvetica"/>
      </rPr>
      <t>(in millions)</t>
    </r>
  </si>
  <si>
    <r>
      <t xml:space="preserve">Next 40 Plans' Underfunding 
</t>
    </r>
    <r>
      <rPr>
        <b/>
        <i/>
        <sz val="9"/>
        <rFont val="Helvetica"/>
      </rPr>
      <t>(in millions)</t>
    </r>
  </si>
  <si>
    <r>
      <t xml:space="preserve">All Other Plans' 
Underfunding 
</t>
    </r>
    <r>
      <rPr>
        <b/>
        <i/>
        <sz val="9"/>
        <rFont val="Helvetica"/>
      </rPr>
      <t>(in millions)</t>
    </r>
  </si>
  <si>
    <r>
      <t xml:space="preserve">Total Liabilities* 
</t>
    </r>
    <r>
      <rPr>
        <b/>
        <i/>
        <sz val="9"/>
        <rFont val="Arial"/>
        <family val="2"/>
      </rPr>
      <t>(in millions)</t>
    </r>
  </si>
  <si>
    <r>
      <t xml:space="preserve">Underfunding 
</t>
    </r>
    <r>
      <rPr>
        <b/>
        <i/>
        <sz val="9"/>
        <rFont val="Arial"/>
        <family val="2"/>
      </rPr>
      <t>(in millions)</t>
    </r>
  </si>
  <si>
    <r>
      <t xml:space="preserve">Overfunding 
</t>
    </r>
    <r>
      <rPr>
        <b/>
        <i/>
        <sz val="9"/>
        <rFont val="Arial"/>
        <family val="2"/>
      </rPr>
      <t>(in millions)</t>
    </r>
  </si>
  <si>
    <r>
      <t xml:space="preserve">   43</t>
    </r>
    <r>
      <rPr>
        <b/>
        <vertAlign val="superscript"/>
        <sz val="10"/>
        <rFont val="Helvetica"/>
      </rPr>
      <t>(5)</t>
    </r>
    <r>
      <rPr>
        <b/>
        <sz val="10"/>
        <rFont val="Helvetica"/>
      </rPr>
      <t xml:space="preserve"> </t>
    </r>
  </si>
  <si>
    <r>
      <t xml:space="preserve">Premium Rate
</t>
    </r>
    <r>
      <rPr>
        <b/>
        <i/>
        <sz val="8"/>
        <rFont val="Helvetica"/>
      </rPr>
      <t>(per participant)</t>
    </r>
  </si>
  <si>
    <t>Sources: PBGC Pension Insurance Data Book Tables S-1, S-2, S-3, S-20, S-21, S-30, S-31, M-1, M-2, M-3, M-4, M-5 and M-6.</t>
  </si>
  <si>
    <t>Six Single Employer tables have been added. These tables report data on Partial Risk Transfer Activities (Lump Sum payouts and Annuity Purchases outside of normal plan operations).</t>
  </si>
  <si>
    <t>A revision was made to Table M-8 on 05/05/2020 to correct the participant count values presented for sub-industries in Manufacturing.</t>
  </si>
  <si>
    <t>A revision was made to Table S-25 on 05/05/2020 to correct the payment values presented for beneficaries by gender.</t>
  </si>
  <si>
    <t>A revision was made to Table M-4 on 06/19/2020 to correct the values for periodic payments for 2010-2012.</t>
  </si>
  <si>
    <r>
      <t xml:space="preserve">Maximum Monthly 
Guarantee 
</t>
    </r>
    <r>
      <rPr>
        <i/>
        <sz val="8"/>
        <rFont val="Arial"/>
        <family val="2"/>
      </rPr>
      <t xml:space="preserve">(30 Years of Service) </t>
    </r>
    <r>
      <rPr>
        <vertAlign val="superscript"/>
        <sz val="8"/>
        <rFont val="Arial"/>
        <family val="2"/>
      </rPr>
      <t>1</t>
    </r>
  </si>
  <si>
    <r>
      <rPr>
        <b/>
        <sz val="10"/>
        <rFont val="Arial"/>
        <family val="2"/>
      </rPr>
      <t>Maximum Annual 
Guarantee</t>
    </r>
    <r>
      <rPr>
        <b/>
        <sz val="12"/>
        <rFont val="Arial"/>
        <family val="2"/>
      </rPr>
      <t xml:space="preserve"> 
</t>
    </r>
    <r>
      <rPr>
        <i/>
        <sz val="8"/>
        <rFont val="Arial"/>
        <family val="2"/>
      </rPr>
      <t>(30 Years of Service)</t>
    </r>
    <r>
      <rPr>
        <i/>
        <vertAlign val="superscript"/>
        <sz val="8"/>
        <rFont val="Arial"/>
        <family val="2"/>
      </rPr>
      <t>1</t>
    </r>
  </si>
  <si>
    <t xml:space="preserve">
The participant's years of service multiplied
 by the sum of: 
(1) 100% of the first $5 of the monthly benefit accrual rate
                              -plus-
 (2) 75% of the next $15 of the monthly benefit accrual rate 
 </t>
  </si>
  <si>
    <r>
      <t xml:space="preserve">On or after December 22, 2000 </t>
    </r>
    <r>
      <rPr>
        <b/>
        <vertAlign val="superscript"/>
        <sz val="10"/>
        <rFont val="Arial"/>
        <family val="2"/>
      </rPr>
      <t>2</t>
    </r>
  </si>
  <si>
    <t xml:space="preserve">
The participant's years of service multiplied 
by the sum of:
(1) 100% of the first $11 of the monthly benefit accrual rate
                              -plus-
(2) 75% of the next $33 of the monthly benefit accrual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</si>
</sst>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
    <numFmt numFmtId="165" formatCode="#,##0\ "/>
    <numFmt numFmtId="166" formatCode="###0\ "/>
    <numFmt numFmtId="167" formatCode="_(* #,##0_);_(* \(#,##0\);_(* &quot;-&quot;??_);_(@_)"/>
    <numFmt numFmtId="168" formatCode="0.0%\ "/>
    <numFmt numFmtId="169" formatCode="0_);\(0\)"/>
    <numFmt numFmtId="170" formatCode="0.0%_________}"/>
    <numFmt numFmtId="171" formatCode="&quot;$&quot;#,##0"/>
    <numFmt numFmtId="172" formatCode="0.0%"/>
    <numFmt numFmtId="173" formatCode="_(&quot;$&quot;* #,##0_);_(&quot;$&quot;* \(#,##0\);_(&quot;$&quot;* &quot;-&quot;??_);_(@_)"/>
    <numFmt numFmtId="174" formatCode="#,##0________"/>
    <numFmt numFmtId="175" formatCode="&quot;$&quot;#,##0.00"/>
    <numFmt numFmtId="176" formatCode="0.0%_}"/>
    <numFmt numFmtId="177" formatCode="0.0%____________"/>
    <numFmt numFmtId="178" formatCode="0.0%_____}"/>
    <numFmt numFmtId="179" formatCode="0.0%____"/>
    <numFmt numFmtId="180" formatCode="&quot;$&quot;#,##0.0"/>
    <numFmt numFmtId="181" formatCode="0%___}"/>
    <numFmt numFmtId="182" formatCode="#,##0.0"/>
    <numFmt numFmtId="183" formatCode="0.0%______________"/>
    <numFmt numFmtId="184" formatCode="&quot;$&quot;#,##0.0_);\(&quot;$&quot;#,##0.0\)"/>
    <numFmt numFmtId="185" formatCode="0%______"/>
    <numFmt numFmtId="186" formatCode="0.0%_______________}"/>
    <numFmt numFmtId="187" formatCode="@_____________________}"/>
    <numFmt numFmtId="188" formatCode="0.00%___________}"/>
    <numFmt numFmtId="189" formatCode="&quot;$&quot;#,##0__________"/>
    <numFmt numFmtId="190" formatCode="0%_____________}"/>
    <numFmt numFmtId="191" formatCode="#,##0__________"/>
    <numFmt numFmtId="192" formatCode="0.00%______________"/>
    <numFmt numFmtId="193" formatCode="&quot;$&quot;#,##0_____________}"/>
    <numFmt numFmtId="194" formatCode="0%________________"/>
    <numFmt numFmtId="195" formatCode="#,##0_____________}"/>
    <numFmt numFmtId="196" formatCode="#,##0_________);\(#,##0\)"/>
    <numFmt numFmtId="197" formatCode="0.0%_______}"/>
    <numFmt numFmtId="198" formatCode="#,##0_________}"/>
    <numFmt numFmtId="199" formatCode="0.0"/>
    <numFmt numFmtId="200" formatCode="#,##0_______________________}"/>
    <numFmt numFmtId="201" formatCode="#,##0_____________________}"/>
    <numFmt numFmtId="202" formatCode="#,##0______________"/>
    <numFmt numFmtId="203" formatCode="0.0000000000000"/>
    <numFmt numFmtId="205" formatCode="#,##0_______);\(#,##0\)"/>
  </numFmts>
  <fonts count="11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1"/>
      <color theme="9" tint="-0.249977111117893"/>
      <name val="Arial"/>
      <family val="2"/>
    </font>
    <font>
      <u/>
      <sz val="10"/>
      <color theme="10"/>
      <name val="Arial"/>
      <family val="2"/>
    </font>
    <font>
      <b/>
      <sz val="10"/>
      <color rgb="FFFF0000"/>
      <name val="Arial"/>
      <family val="2"/>
    </font>
    <font>
      <sz val="10"/>
      <name val="Arial"/>
      <family val="2"/>
    </font>
    <font>
      <b/>
      <sz val="14"/>
      <color theme="1"/>
      <name val="Arial"/>
      <family val="2"/>
    </font>
    <font>
      <sz val="11"/>
      <color theme="1"/>
      <name val="Arial"/>
      <family val="2"/>
    </font>
    <font>
      <u/>
      <sz val="11"/>
      <color theme="10"/>
      <name val="Arial"/>
      <family val="2"/>
    </font>
    <font>
      <b/>
      <sz val="16"/>
      <color indexed="9"/>
      <name val="Helvetica"/>
    </font>
    <font>
      <b/>
      <sz val="10"/>
      <name val="Helvetica"/>
      <family val="2"/>
    </font>
    <font>
      <b/>
      <i/>
      <sz val="10"/>
      <name val="Helvetica"/>
    </font>
    <font>
      <b/>
      <sz val="10"/>
      <name val="Arial"/>
      <family val="2"/>
    </font>
    <font>
      <b/>
      <i/>
      <sz val="8"/>
      <name val="Arial"/>
      <family val="2"/>
    </font>
    <font>
      <b/>
      <sz val="16"/>
      <color indexed="9"/>
      <name val="Helvetica"/>
      <family val="2"/>
    </font>
    <font>
      <b/>
      <sz val="10"/>
      <name val="Helvetica"/>
    </font>
    <font>
      <b/>
      <sz val="9"/>
      <name val="Helvetica"/>
    </font>
    <font>
      <b/>
      <sz val="9"/>
      <name val="Arial"/>
      <family val="2"/>
    </font>
    <font>
      <b/>
      <i/>
      <sz val="8"/>
      <color theme="1"/>
      <name val="Arial"/>
      <family val="2"/>
    </font>
    <font>
      <b/>
      <sz val="8"/>
      <name val="Helvetica"/>
      <family val="2"/>
    </font>
    <font>
      <b/>
      <sz val="14"/>
      <name val="Helvetica"/>
    </font>
    <font>
      <b/>
      <sz val="9"/>
      <color theme="1"/>
      <name val="Arial"/>
      <family val="2"/>
    </font>
    <font>
      <b/>
      <sz val="9"/>
      <name val="Helvetica"/>
      <family val="2"/>
    </font>
    <font>
      <b/>
      <sz val="10"/>
      <name val="Helv"/>
      <family val="2"/>
    </font>
    <font>
      <b/>
      <sz val="12"/>
      <color theme="1"/>
      <name val="Arial"/>
      <family val="2"/>
    </font>
    <font>
      <b/>
      <sz val="12"/>
      <name val="Helvetica"/>
    </font>
    <font>
      <sz val="12"/>
      <color theme="1"/>
      <name val="Arial"/>
      <family val="2"/>
    </font>
    <font>
      <b/>
      <sz val="10"/>
      <color theme="1"/>
      <name val="Helvectia"/>
    </font>
    <font>
      <b/>
      <sz val="11"/>
      <name val="Helvetica"/>
    </font>
    <font>
      <b/>
      <sz val="8"/>
      <name val="Helv"/>
      <family val="2"/>
    </font>
    <font>
      <sz val="8"/>
      <color theme="1"/>
      <name val="Arial"/>
      <family val="2"/>
    </font>
    <font>
      <b/>
      <sz val="14"/>
      <color indexed="9"/>
      <name val="Helvetica"/>
    </font>
    <font>
      <b/>
      <sz val="12"/>
      <name val="Helvetica"/>
      <family val="2"/>
    </font>
    <font>
      <sz val="8"/>
      <name val="Helvetica"/>
      <family val="2"/>
    </font>
    <font>
      <sz val="8"/>
      <name val="Arial"/>
      <family val="2"/>
    </font>
    <font>
      <sz val="10"/>
      <name val="Helvetica"/>
    </font>
    <font>
      <b/>
      <sz val="11"/>
      <color indexed="9"/>
      <name val="Helvetica"/>
    </font>
    <font>
      <b/>
      <sz val="18"/>
      <name val="Helvetica"/>
    </font>
    <font>
      <b/>
      <i/>
      <sz val="8"/>
      <name val="Helvetica"/>
    </font>
    <font>
      <b/>
      <sz val="10"/>
      <color theme="1"/>
      <name val="Helvetica"/>
    </font>
    <font>
      <b/>
      <sz val="8"/>
      <name val="Helvetica"/>
    </font>
    <font>
      <b/>
      <i/>
      <sz val="8"/>
      <name val="Helvetica"/>
      <family val="2"/>
    </font>
    <font>
      <b/>
      <sz val="10"/>
      <color indexed="10"/>
      <name val="Helvetica"/>
      <family val="2"/>
    </font>
    <font>
      <b/>
      <sz val="8"/>
      <name val="Arial"/>
      <family val="2"/>
    </font>
    <font>
      <b/>
      <sz val="8"/>
      <color theme="1"/>
      <name val="Arial"/>
      <family val="2"/>
    </font>
    <font>
      <sz val="10"/>
      <color indexed="8"/>
      <name val="Verdana"/>
      <family val="2"/>
    </font>
    <font>
      <b/>
      <sz val="11"/>
      <name val="Helvetica"/>
      <family val="2"/>
    </font>
    <font>
      <b/>
      <sz val="12"/>
      <color theme="1"/>
      <name val="HElvetica"/>
    </font>
    <font>
      <b/>
      <sz val="16"/>
      <color indexed="9"/>
      <name val="Arial"/>
      <family val="2"/>
    </font>
    <font>
      <b/>
      <sz val="14"/>
      <name val="Arial"/>
      <family val="2"/>
    </font>
    <font>
      <b/>
      <sz val="12"/>
      <name val="Arial"/>
      <family val="2"/>
    </font>
    <font>
      <sz val="12"/>
      <name val="Arial"/>
      <family val="2"/>
    </font>
    <font>
      <b/>
      <sz val="10.5"/>
      <name val="Arial"/>
      <family val="2"/>
    </font>
    <font>
      <b/>
      <i/>
      <sz val="9"/>
      <name val="Arial"/>
      <family val="2"/>
    </font>
    <font>
      <b/>
      <i/>
      <sz val="9"/>
      <name val="Helvetica"/>
      <family val="2"/>
    </font>
    <font>
      <b/>
      <i/>
      <sz val="9"/>
      <name val="Helvetica"/>
    </font>
    <font>
      <b/>
      <i/>
      <sz val="8"/>
      <color rgb="FF000000"/>
      <name val="Arial"/>
      <family val="2"/>
    </font>
    <font>
      <sz val="9"/>
      <color rgb="FF000000"/>
      <name val="Arial"/>
      <family val="2"/>
    </font>
    <font>
      <b/>
      <sz val="11"/>
      <name val="Arial"/>
      <family val="2"/>
    </font>
    <font>
      <sz val="10"/>
      <name val="Helvetica"/>
      <family val="2"/>
    </font>
    <font>
      <sz val="7"/>
      <name val="Arial"/>
      <family val="2"/>
    </font>
    <font>
      <sz val="12"/>
      <name val="Helvetica"/>
    </font>
    <font>
      <sz val="12"/>
      <color theme="1"/>
      <name val="Helvetica"/>
    </font>
    <font>
      <b/>
      <sz val="16"/>
      <name val="Helvetica"/>
      <family val="2"/>
    </font>
    <font>
      <b/>
      <sz val="14"/>
      <name val="Helvetica"/>
      <family val="2"/>
    </font>
    <font>
      <b/>
      <sz val="11"/>
      <color theme="1"/>
      <name val="Arial"/>
      <family val="2"/>
    </font>
    <font>
      <b/>
      <i/>
      <sz val="16"/>
      <color rgb="FFFFFFFF"/>
      <name val="Helvetica"/>
    </font>
    <font>
      <b/>
      <sz val="10"/>
      <color indexed="10"/>
      <name val="Arial"/>
      <family val="2"/>
    </font>
    <font>
      <b/>
      <sz val="10.5"/>
      <name val="Helvetica"/>
      <family val="2"/>
    </font>
    <font>
      <sz val="11"/>
      <name val="Helvetica"/>
    </font>
    <font>
      <sz val="11"/>
      <color theme="1"/>
      <name val="Calibri"/>
      <family val="2"/>
    </font>
    <font>
      <b/>
      <sz val="10.5"/>
      <name val="Helvetica"/>
    </font>
    <font>
      <sz val="8"/>
      <name val="Helvetica"/>
    </font>
    <font>
      <i/>
      <sz val="10"/>
      <name val="Helvetica"/>
    </font>
    <font>
      <sz val="11"/>
      <name val="Calibri"/>
      <family val="2"/>
      <scheme val="minor"/>
    </font>
    <font>
      <b/>
      <sz val="14"/>
      <color rgb="FFFFFFFF"/>
      <name val="Helvetica"/>
    </font>
    <font>
      <sz val="10"/>
      <color theme="1"/>
      <name val="Helvetica"/>
    </font>
    <font>
      <b/>
      <sz val="11"/>
      <color theme="1"/>
      <name val="Helvetica"/>
    </font>
    <font>
      <b/>
      <i/>
      <sz val="8"/>
      <color theme="1"/>
      <name val="Helvetica"/>
    </font>
    <font>
      <sz val="11"/>
      <color theme="1"/>
      <name val="Helvetica"/>
    </font>
    <font>
      <b/>
      <i/>
      <sz val="8"/>
      <color rgb="FFFF0000"/>
      <name val="Helvetica"/>
    </font>
    <font>
      <b/>
      <sz val="12"/>
      <color indexed="8"/>
      <name val="HElvetica"/>
    </font>
    <font>
      <sz val="12"/>
      <color indexed="8"/>
      <name val="Helvetica"/>
    </font>
    <font>
      <b/>
      <sz val="16"/>
      <color rgb="FFFFFFFF"/>
      <name val="Helvetica"/>
    </font>
    <font>
      <b/>
      <sz val="9"/>
      <color theme="1"/>
      <name val="Helvetica"/>
    </font>
    <font>
      <sz val="9"/>
      <name val="Helvetica"/>
    </font>
    <font>
      <sz val="9"/>
      <color theme="1"/>
      <name val="HElvetica"/>
    </font>
    <font>
      <b/>
      <vertAlign val="superscript"/>
      <sz val="11"/>
      <name val="Helvetica"/>
    </font>
    <font>
      <b/>
      <vertAlign val="superscript"/>
      <sz val="10"/>
      <name val="Helvetica"/>
    </font>
    <font>
      <sz val="8"/>
      <color theme="1"/>
      <name val="Helvetica"/>
    </font>
    <font>
      <b/>
      <sz val="16"/>
      <color theme="0"/>
      <name val="Helvetica"/>
    </font>
    <font>
      <b/>
      <sz val="16"/>
      <color theme="4" tint="-0.249977111117893"/>
      <name val="Helvetica"/>
    </font>
    <font>
      <b/>
      <sz val="16"/>
      <color theme="1"/>
      <name val="Helvetica"/>
    </font>
    <font>
      <b/>
      <sz val="14"/>
      <color theme="1"/>
      <name val="Helvetica"/>
    </font>
    <font>
      <b/>
      <sz val="11"/>
      <color rgb="FFFFFFCC"/>
      <name val="Helvetica"/>
    </font>
    <font>
      <b/>
      <sz val="14"/>
      <color rgb="FFFFFFCC"/>
      <name val="Helvetica"/>
    </font>
    <font>
      <b/>
      <sz val="8"/>
      <color rgb="FF000000"/>
      <name val="Arial"/>
      <family val="2"/>
    </font>
    <font>
      <i/>
      <sz val="9"/>
      <name val="Helvetica"/>
    </font>
    <font>
      <sz val="11"/>
      <color rgb="FFFF0000"/>
      <name val="Calibri"/>
      <family val="2"/>
      <scheme val="minor"/>
    </font>
    <font>
      <b/>
      <sz val="11"/>
      <color theme="1"/>
      <name val="Calibri"/>
      <family val="2"/>
      <scheme val="minor"/>
    </font>
    <font>
      <b/>
      <sz val="10"/>
      <color rgb="FFFF0000"/>
      <name val="Helvetica"/>
    </font>
    <font>
      <i/>
      <sz val="8"/>
      <name val="Helvetica"/>
    </font>
    <font>
      <i/>
      <sz val="8"/>
      <name val="Arial"/>
      <family val="2"/>
    </font>
    <font>
      <vertAlign val="superscript"/>
      <sz val="8"/>
      <name val="Arial"/>
      <family val="2"/>
    </font>
    <font>
      <i/>
      <vertAlign val="superscript"/>
      <sz val="8"/>
      <name val="Arial"/>
      <family val="2"/>
    </font>
    <font>
      <b/>
      <vertAlign val="superscript"/>
      <sz val="10"/>
      <name val="Arial"/>
      <family val="2"/>
    </font>
  </fonts>
  <fills count="2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indexed="40"/>
        <bgColor indexed="64"/>
      </patternFill>
    </fill>
    <fill>
      <patternFill patternType="solid">
        <fgColor indexed="43"/>
        <bgColor indexed="64"/>
      </patternFill>
    </fill>
    <fill>
      <patternFill patternType="solid">
        <fgColor rgb="FFFFFFCC"/>
        <bgColor rgb="FF000000"/>
      </patternFill>
    </fill>
    <fill>
      <patternFill patternType="solid">
        <fgColor rgb="FFFFFFFF"/>
        <bgColor indexed="64"/>
      </patternFill>
    </fill>
    <fill>
      <patternFill patternType="solid">
        <fgColor rgb="FFC0000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C0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4" tint="-0.249977111117893"/>
        <bgColor rgb="FF000000"/>
      </patternFill>
    </fill>
    <fill>
      <patternFill patternType="solid">
        <fgColor rgb="FFFFFFFF"/>
        <bgColor rgb="FF000000"/>
      </patternFill>
    </fill>
  </fills>
  <borders count="1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dashed">
        <color indexed="64"/>
      </left>
      <right style="dashed">
        <color indexed="64"/>
      </right>
      <top/>
      <bottom/>
      <diagonal/>
    </border>
    <border>
      <left/>
      <right style="medium">
        <color indexed="64"/>
      </right>
      <top/>
      <bottom/>
      <diagonal/>
    </border>
    <border>
      <left/>
      <right style="dashed">
        <color indexed="64"/>
      </right>
      <top/>
      <bottom/>
      <diagonal/>
    </border>
    <border>
      <left style="thin">
        <color indexed="64"/>
      </left>
      <right style="dashed">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bottom/>
      <diagonal/>
    </border>
    <border>
      <left style="dashed">
        <color indexed="64"/>
      </left>
      <right/>
      <top/>
      <bottom style="medium">
        <color indexed="64"/>
      </bottom>
      <diagonal/>
    </border>
    <border>
      <left/>
      <right style="dashed">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top style="medium">
        <color indexed="64"/>
      </top>
      <bottom/>
      <diagonal/>
    </border>
    <border>
      <left style="dash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right style="dotted">
        <color indexed="64"/>
      </right>
      <top/>
      <bottom/>
      <diagonal/>
    </border>
    <border>
      <left/>
      <right style="dashed">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medium">
        <color indexed="64"/>
      </top>
      <bottom style="medium">
        <color indexed="64"/>
      </bottom>
      <diagonal/>
    </border>
    <border>
      <left style="medium">
        <color rgb="FFE5E5E5"/>
      </left>
      <right style="medium">
        <color rgb="FFE5E5E5"/>
      </right>
      <top style="medium">
        <color rgb="FFE5E5E5"/>
      </top>
      <bottom style="medium">
        <color rgb="FFE5E5E5"/>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medium">
        <color indexed="64"/>
      </right>
      <top/>
      <bottom/>
      <diagonal/>
    </border>
    <border>
      <left style="dashed">
        <color indexed="64"/>
      </left>
      <right style="medium">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dotted">
        <color indexed="64"/>
      </left>
      <right/>
      <top/>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style="dotted">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style="dotted">
        <color indexed="64"/>
      </right>
      <top style="medium">
        <color indexed="64"/>
      </top>
      <bottom/>
      <diagonal/>
    </border>
    <border>
      <left style="dotted">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style="thin">
        <color indexed="64"/>
      </right>
      <top/>
      <bottom style="thin">
        <color indexed="64"/>
      </bottom>
      <diagonal/>
    </border>
  </borders>
  <cellStyleXfs count="22">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3" fillId="0" borderId="0"/>
    <xf numFmtId="0" fontId="2"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359">
    <xf numFmtId="0" fontId="0" fillId="0" borderId="0" xfId="0"/>
    <xf numFmtId="0" fontId="6" fillId="0" borderId="0" xfId="0" applyFont="1" applyAlignment="1">
      <alignment horizontal="centerContinuous"/>
    </xf>
    <xf numFmtId="0" fontId="7" fillId="0" borderId="0" xfId="0" applyFont="1" applyAlignment="1">
      <alignment horizontal="left" wrapText="1"/>
    </xf>
    <xf numFmtId="0" fontId="8" fillId="0" borderId="0" xfId="4"/>
    <xf numFmtId="0" fontId="9" fillId="0" borderId="0" xfId="0" applyFont="1" applyAlignment="1">
      <alignment wrapText="1"/>
    </xf>
    <xf numFmtId="0" fontId="6" fillId="0" borderId="0" xfId="0" applyFont="1" applyAlignment="1">
      <alignment horizontal="center"/>
    </xf>
    <xf numFmtId="0" fontId="6" fillId="0" borderId="0" xfId="0" applyFont="1" applyAlignment="1">
      <alignment horizontal="left" vertical="top"/>
    </xf>
    <xf numFmtId="0" fontId="0" fillId="0" borderId="0" xfId="0" applyAlignment="1">
      <alignment horizontal="left"/>
    </xf>
    <xf numFmtId="0" fontId="11" fillId="0" borderId="0" xfId="0" applyFont="1" applyAlignment="1">
      <alignment horizontal="center" vertical="center"/>
    </xf>
    <xf numFmtId="0" fontId="12" fillId="0" borderId="0" xfId="0" applyFont="1" applyAlignment="1">
      <alignment horizontal="left" vertical="top" wrapText="1"/>
    </xf>
    <xf numFmtId="0" fontId="13" fillId="0" borderId="0" xfId="4" applyFont="1"/>
    <xf numFmtId="0" fontId="15" fillId="0" borderId="0" xfId="0" applyFont="1"/>
    <xf numFmtId="0" fontId="15" fillId="5" borderId="4" xfId="0" applyFont="1" applyFill="1" applyBorder="1" applyAlignment="1">
      <alignment horizontal="center" vertical="center"/>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0" borderId="0" xfId="0" applyFont="1" applyAlignment="1">
      <alignment horizontal="center" vertical="center"/>
    </xf>
    <xf numFmtId="166" fontId="15" fillId="6" borderId="5" xfId="0" applyNumberFormat="1" applyFont="1" applyFill="1" applyBorder="1" applyAlignment="1">
      <alignment horizontal="center" vertical="center"/>
    </xf>
    <xf numFmtId="164" fontId="15" fillId="6" borderId="0" xfId="0" applyNumberFormat="1" applyFont="1" applyFill="1" applyAlignment="1">
      <alignment horizontal="right" vertical="center"/>
    </xf>
    <xf numFmtId="164" fontId="17" fillId="6" borderId="7" xfId="0" applyNumberFormat="1" applyFont="1" applyFill="1" applyBorder="1" applyAlignment="1">
      <alignment horizontal="right" vertical="center"/>
    </xf>
    <xf numFmtId="0" fontId="15" fillId="0" borderId="0" xfId="0" applyFont="1" applyAlignment="1">
      <alignment vertical="center"/>
    </xf>
    <xf numFmtId="164" fontId="15" fillId="6" borderId="0" xfId="0" applyNumberFormat="1" applyFont="1" applyFill="1" applyAlignment="1">
      <alignment horizontal="right" vertical="center" indent="8"/>
    </xf>
    <xf numFmtId="164" fontId="17" fillId="6" borderId="7" xfId="0" applyNumberFormat="1" applyFont="1" applyFill="1" applyBorder="1" applyAlignment="1">
      <alignment horizontal="right" vertical="center" indent="8"/>
    </xf>
    <xf numFmtId="165" fontId="15" fillId="6" borderId="0" xfId="0" applyNumberFormat="1" applyFont="1" applyFill="1" applyAlignment="1">
      <alignment horizontal="right" vertical="center" indent="8"/>
    </xf>
    <xf numFmtId="165" fontId="17" fillId="6" borderId="7" xfId="0" applyNumberFormat="1" applyFont="1" applyFill="1" applyBorder="1" applyAlignment="1">
      <alignment horizontal="right" vertical="center" indent="8"/>
    </xf>
    <xf numFmtId="166" fontId="15" fillId="6" borderId="13" xfId="0" applyNumberFormat="1" applyFont="1" applyFill="1" applyBorder="1" applyAlignment="1">
      <alignment horizontal="center" vertical="center"/>
    </xf>
    <xf numFmtId="164" fontId="15" fillId="6" borderId="17" xfId="0" applyNumberFormat="1" applyFont="1" applyFill="1" applyBorder="1" applyAlignment="1">
      <alignment horizontal="right" vertical="center"/>
    </xf>
    <xf numFmtId="164" fontId="17" fillId="6" borderId="16" xfId="0" applyNumberFormat="1" applyFont="1" applyFill="1" applyBorder="1" applyAlignment="1">
      <alignment horizontal="right" vertical="center"/>
    </xf>
    <xf numFmtId="0" fontId="20" fillId="0" borderId="0" xfId="0" applyFont="1"/>
    <xf numFmtId="0" fontId="20" fillId="0" borderId="4" xfId="0" applyFont="1" applyBorder="1" applyAlignment="1">
      <alignment horizontal="center" vertical="center" wrapText="1"/>
    </xf>
    <xf numFmtId="0" fontId="20" fillId="3" borderId="3" xfId="0" applyFont="1" applyFill="1" applyBorder="1" applyAlignment="1">
      <alignment horizontal="center" vertical="center" wrapText="1"/>
    </xf>
    <xf numFmtId="0" fontId="20" fillId="0" borderId="0" xfId="0" applyFont="1" applyAlignment="1">
      <alignment vertical="center"/>
    </xf>
    <xf numFmtId="166" fontId="20" fillId="6" borderId="5" xfId="0" applyNumberFormat="1" applyFont="1" applyFill="1" applyBorder="1" applyAlignment="1">
      <alignment horizontal="center" vertical="center"/>
    </xf>
    <xf numFmtId="164" fontId="20" fillId="6" borderId="0" xfId="0" applyNumberFormat="1" applyFont="1" applyFill="1" applyAlignment="1">
      <alignment horizontal="right" vertical="center"/>
    </xf>
    <xf numFmtId="164" fontId="20" fillId="6" borderId="7" xfId="0" applyNumberFormat="1" applyFont="1" applyFill="1" applyBorder="1" applyAlignment="1">
      <alignment horizontal="right" vertical="center"/>
    </xf>
    <xf numFmtId="164" fontId="20" fillId="6" borderId="0" xfId="0" applyNumberFormat="1" applyFont="1" applyFill="1" applyAlignment="1">
      <alignment horizontal="right" vertical="center" indent="5"/>
    </xf>
    <xf numFmtId="164" fontId="20" fillId="6" borderId="7" xfId="0" applyNumberFormat="1" applyFont="1" applyFill="1" applyBorder="1" applyAlignment="1">
      <alignment horizontal="right" vertical="center" indent="5"/>
    </xf>
    <xf numFmtId="165" fontId="20" fillId="6" borderId="0" xfId="0" applyNumberFormat="1" applyFont="1" applyFill="1" applyAlignment="1">
      <alignment horizontal="right" vertical="center" indent="5"/>
    </xf>
    <xf numFmtId="165" fontId="20" fillId="6" borderId="7" xfId="0" applyNumberFormat="1" applyFont="1" applyFill="1" applyBorder="1" applyAlignment="1">
      <alignment horizontal="right" vertical="center" indent="5"/>
    </xf>
    <xf numFmtId="166" fontId="20" fillId="6" borderId="5" xfId="0" quotePrefix="1" applyNumberFormat="1" applyFont="1" applyFill="1" applyBorder="1" applyAlignment="1">
      <alignment horizontal="center" vertical="center"/>
    </xf>
    <xf numFmtId="166" fontId="20" fillId="6" borderId="13" xfId="0" applyNumberFormat="1" applyFont="1" applyFill="1" applyBorder="1" applyAlignment="1">
      <alignment horizontal="center" vertical="center"/>
    </xf>
    <xf numFmtId="164" fontId="20" fillId="6" borderId="17" xfId="0" applyNumberFormat="1" applyFont="1" applyFill="1" applyBorder="1" applyAlignment="1">
      <alignment horizontal="right" vertical="center"/>
    </xf>
    <xf numFmtId="164" fontId="20" fillId="6" borderId="16" xfId="0" applyNumberFormat="1" applyFont="1" applyFill="1" applyBorder="1" applyAlignment="1">
      <alignment horizontal="right" vertical="center"/>
    </xf>
    <xf numFmtId="0" fontId="18" fillId="0" borderId="0" xfId="0" applyFont="1" applyAlignment="1">
      <alignment horizontal="left" vertical="top"/>
    </xf>
    <xf numFmtId="166" fontId="22" fillId="6" borderId="5" xfId="0" applyNumberFormat="1" applyFont="1" applyFill="1" applyBorder="1" applyAlignment="1">
      <alignment horizontal="center"/>
    </xf>
    <xf numFmtId="165" fontId="22" fillId="6" borderId="9" xfId="0" applyNumberFormat="1" applyFont="1" applyFill="1" applyBorder="1" applyAlignment="1">
      <alignment horizontal="right" indent="3"/>
    </xf>
    <xf numFmtId="165" fontId="22" fillId="6" borderId="6" xfId="0" applyNumberFormat="1" applyFont="1" applyFill="1" applyBorder="1" applyAlignment="1">
      <alignment horizontal="right" indent="3"/>
    </xf>
    <xf numFmtId="164" fontId="22" fillId="6" borderId="0" xfId="2" applyNumberFormat="1" applyFont="1" applyFill="1" applyAlignment="1">
      <alignment horizontal="right" indent="3"/>
    </xf>
    <xf numFmtId="164" fontId="22" fillId="6" borderId="7" xfId="2" applyNumberFormat="1" applyFont="1" applyFill="1" applyBorder="1" applyAlignment="1">
      <alignment horizontal="right" indent="3"/>
    </xf>
    <xf numFmtId="165" fontId="22" fillId="6" borderId="0" xfId="1" applyNumberFormat="1" applyFont="1" applyFill="1" applyAlignment="1">
      <alignment horizontal="right" indent="3"/>
    </xf>
    <xf numFmtId="165" fontId="22" fillId="6" borderId="7" xfId="1" applyNumberFormat="1" applyFont="1" applyFill="1" applyBorder="1" applyAlignment="1">
      <alignment horizontal="right" indent="3"/>
    </xf>
    <xf numFmtId="166" fontId="22" fillId="6" borderId="5" xfId="0" applyNumberFormat="1" applyFont="1" applyFill="1" applyBorder="1" applyAlignment="1">
      <alignment horizontal="center" vertical="top"/>
    </xf>
    <xf numFmtId="165" fontId="22" fillId="6" borderId="9" xfId="0" applyNumberFormat="1" applyFont="1" applyFill="1" applyBorder="1" applyAlignment="1">
      <alignment horizontal="right" vertical="top" indent="3"/>
    </xf>
    <xf numFmtId="165" fontId="22" fillId="6" borderId="6" xfId="0" applyNumberFormat="1" applyFont="1" applyFill="1" applyBorder="1" applyAlignment="1">
      <alignment horizontal="right" vertical="top" indent="3"/>
    </xf>
    <xf numFmtId="165" fontId="22" fillId="6" borderId="0" xfId="1" applyNumberFormat="1" applyFont="1" applyFill="1" applyAlignment="1">
      <alignment horizontal="right" vertical="top" indent="3"/>
    </xf>
    <xf numFmtId="165" fontId="22" fillId="6" borderId="7" xfId="1" applyNumberFormat="1" applyFont="1" applyFill="1" applyBorder="1" applyAlignment="1">
      <alignment horizontal="right" vertical="top" indent="3"/>
    </xf>
    <xf numFmtId="166" fontId="22" fillId="6" borderId="5" xfId="0" applyNumberFormat="1" applyFont="1" applyFill="1" applyBorder="1" applyAlignment="1">
      <alignment horizontal="center" vertical="center"/>
    </xf>
    <xf numFmtId="165" fontId="22" fillId="6" borderId="9" xfId="0" applyNumberFormat="1" applyFont="1" applyFill="1" applyBorder="1" applyAlignment="1">
      <alignment horizontal="right" vertical="center" indent="3"/>
    </xf>
    <xf numFmtId="165" fontId="22" fillId="6" borderId="6" xfId="0" applyNumberFormat="1" applyFont="1" applyFill="1" applyBorder="1" applyAlignment="1">
      <alignment horizontal="right" vertical="center" indent="3"/>
    </xf>
    <xf numFmtId="164" fontId="22" fillId="6" borderId="0" xfId="1" applyNumberFormat="1" applyFont="1" applyFill="1" applyAlignment="1">
      <alignment horizontal="right" vertical="center" indent="3"/>
    </xf>
    <xf numFmtId="164" fontId="22" fillId="6" borderId="7" xfId="1" applyNumberFormat="1" applyFont="1" applyFill="1" applyBorder="1" applyAlignment="1">
      <alignment horizontal="right" vertical="center" indent="3"/>
    </xf>
    <xf numFmtId="166" fontId="22" fillId="6" borderId="13" xfId="0" applyNumberFormat="1" applyFont="1" applyFill="1" applyBorder="1" applyAlignment="1">
      <alignment horizontal="center"/>
    </xf>
    <xf numFmtId="165" fontId="22" fillId="6" borderId="14" xfId="0" applyNumberFormat="1" applyFont="1" applyFill="1" applyBorder="1" applyAlignment="1">
      <alignment horizontal="right" indent="3"/>
    </xf>
    <xf numFmtId="165" fontId="22" fillId="6" borderId="15" xfId="0" applyNumberFormat="1" applyFont="1" applyFill="1" applyBorder="1" applyAlignment="1">
      <alignment horizontal="right" indent="3"/>
    </xf>
    <xf numFmtId="165" fontId="22" fillId="6" borderId="17" xfId="1" applyNumberFormat="1" applyFont="1" applyFill="1" applyBorder="1" applyAlignment="1">
      <alignment horizontal="right" indent="3"/>
    </xf>
    <xf numFmtId="165" fontId="22" fillId="6" borderId="16" xfId="1" applyNumberFormat="1" applyFont="1" applyFill="1" applyBorder="1" applyAlignment="1">
      <alignment horizontal="right" indent="3"/>
    </xf>
    <xf numFmtId="0" fontId="23" fillId="0" borderId="0" xfId="0" applyFont="1" applyAlignment="1">
      <alignment horizontal="left" vertical="top" wrapText="1"/>
    </xf>
    <xf numFmtId="0" fontId="24" fillId="3" borderId="4" xfId="0" applyFont="1" applyFill="1" applyBorder="1" applyAlignment="1">
      <alignment horizontal="center" vertical="center" wrapText="1"/>
    </xf>
    <xf numFmtId="0" fontId="21" fillId="3" borderId="18" xfId="0" applyFont="1" applyFill="1" applyBorder="1" applyAlignment="1">
      <alignment horizontal="center" vertical="center"/>
    </xf>
    <xf numFmtId="0" fontId="22" fillId="6" borderId="5" xfId="0" applyFont="1" applyFill="1" applyBorder="1" applyAlignment="1">
      <alignment horizontal="center"/>
    </xf>
    <xf numFmtId="165" fontId="22" fillId="6" borderId="9" xfId="1" applyNumberFormat="1" applyFont="1" applyFill="1" applyBorder="1" applyAlignment="1">
      <alignment horizontal="right" indent="1"/>
    </xf>
    <xf numFmtId="167" fontId="22" fillId="6" borderId="21" xfId="1" quotePrefix="1" applyNumberFormat="1" applyFont="1" applyFill="1" applyBorder="1" applyAlignment="1">
      <alignment horizontal="right" indent="1"/>
    </xf>
    <xf numFmtId="168" fontId="22" fillId="6" borderId="8" xfId="1" applyNumberFormat="1" applyFont="1" applyFill="1" applyBorder="1" applyAlignment="1">
      <alignment horizontal="right" indent="2"/>
    </xf>
    <xf numFmtId="165" fontId="22" fillId="6" borderId="0" xfId="2" applyNumberFormat="1" applyFont="1" applyFill="1" applyAlignment="1">
      <alignment horizontal="right" indent="1"/>
    </xf>
    <xf numFmtId="168" fontId="22" fillId="6" borderId="7" xfId="0" applyNumberFormat="1" applyFont="1" applyFill="1" applyBorder="1" applyAlignment="1">
      <alignment horizontal="right" indent="2"/>
    </xf>
    <xf numFmtId="164" fontId="22" fillId="6" borderId="9" xfId="2" applyNumberFormat="1" applyFont="1" applyFill="1" applyBorder="1" applyAlignment="1">
      <alignment horizontal="right" indent="1"/>
    </xf>
    <xf numFmtId="164" fontId="22" fillId="6" borderId="0" xfId="2" applyNumberFormat="1" applyFont="1" applyFill="1" applyAlignment="1">
      <alignment horizontal="right" indent="1"/>
    </xf>
    <xf numFmtId="164" fontId="22" fillId="6" borderId="21" xfId="1" quotePrefix="1" applyNumberFormat="1" applyFont="1" applyFill="1" applyBorder="1" applyAlignment="1">
      <alignment horizontal="right" indent="1"/>
    </xf>
    <xf numFmtId="168" fontId="22" fillId="6" borderId="8" xfId="0" applyNumberFormat="1" applyFont="1" applyFill="1" applyBorder="1" applyAlignment="1">
      <alignment horizontal="right" indent="2"/>
    </xf>
    <xf numFmtId="165" fontId="22" fillId="6" borderId="21" xfId="1" quotePrefix="1" applyNumberFormat="1" applyFont="1" applyFill="1" applyBorder="1" applyAlignment="1">
      <alignment horizontal="right" indent="1"/>
    </xf>
    <xf numFmtId="165" fontId="22" fillId="6" borderId="9" xfId="1" applyNumberFormat="1" applyFont="1" applyFill="1" applyBorder="1" applyAlignment="1">
      <alignment horizontal="right" vertical="center" indent="1"/>
    </xf>
    <xf numFmtId="165" fontId="22" fillId="6" borderId="0" xfId="2" applyNumberFormat="1" applyFont="1" applyFill="1" applyAlignment="1">
      <alignment horizontal="right" vertical="center" indent="1"/>
    </xf>
    <xf numFmtId="168" fontId="22" fillId="6" borderId="7" xfId="0" applyNumberFormat="1" applyFont="1" applyFill="1" applyBorder="1" applyAlignment="1">
      <alignment horizontal="right" vertical="center" indent="2"/>
    </xf>
    <xf numFmtId="165" fontId="22" fillId="6" borderId="21" xfId="1" applyNumberFormat="1" applyFont="1" applyFill="1" applyBorder="1" applyAlignment="1">
      <alignment horizontal="right" vertical="center" indent="1"/>
    </xf>
    <xf numFmtId="168" fontId="22" fillId="6" borderId="8" xfId="0" applyNumberFormat="1" applyFont="1" applyFill="1" applyBorder="1" applyAlignment="1">
      <alignment horizontal="right" vertical="center" indent="2"/>
    </xf>
    <xf numFmtId="165" fontId="22" fillId="6" borderId="21" xfId="1" quotePrefix="1" applyNumberFormat="1" applyFont="1" applyFill="1" applyBorder="1" applyAlignment="1">
      <alignment horizontal="right" vertical="center" indent="1"/>
    </xf>
    <xf numFmtId="0" fontId="22" fillId="6" borderId="5" xfId="0" applyFont="1" applyFill="1" applyBorder="1" applyAlignment="1">
      <alignment horizontal="center" vertical="center"/>
    </xf>
    <xf numFmtId="164" fontId="22" fillId="6" borderId="9" xfId="2" applyNumberFormat="1" applyFont="1" applyFill="1" applyBorder="1" applyAlignment="1">
      <alignment horizontal="right" vertical="center" indent="1"/>
    </xf>
    <xf numFmtId="164" fontId="22" fillId="6" borderId="21" xfId="2" applyNumberFormat="1" applyFont="1" applyFill="1" applyBorder="1" applyAlignment="1">
      <alignment horizontal="right" vertical="center" indent="1"/>
    </xf>
    <xf numFmtId="164" fontId="22" fillId="6" borderId="0" xfId="2" applyNumberFormat="1" applyFont="1" applyFill="1" applyAlignment="1">
      <alignment horizontal="right" vertical="center" indent="1"/>
    </xf>
    <xf numFmtId="166" fontId="22" fillId="6" borderId="13" xfId="0" applyNumberFormat="1" applyFont="1" applyFill="1" applyBorder="1" applyAlignment="1">
      <alignment horizontal="center" vertical="center"/>
    </xf>
    <xf numFmtId="165" fontId="22" fillId="6" borderId="14" xfId="1" applyNumberFormat="1" applyFont="1" applyFill="1" applyBorder="1" applyAlignment="1">
      <alignment horizontal="right" vertical="center" indent="1"/>
    </xf>
    <xf numFmtId="167" fontId="22" fillId="6" borderId="22" xfId="1" quotePrefix="1" applyNumberFormat="1" applyFont="1" applyFill="1" applyBorder="1" applyAlignment="1">
      <alignment horizontal="right" indent="1"/>
    </xf>
    <xf numFmtId="168" fontId="22" fillId="6" borderId="23" xfId="1" applyNumberFormat="1" applyFont="1" applyFill="1" applyBorder="1" applyAlignment="1">
      <alignment horizontal="right" indent="2"/>
    </xf>
    <xf numFmtId="165" fontId="22" fillId="6" borderId="17" xfId="2" applyNumberFormat="1" applyFont="1" applyFill="1" applyBorder="1" applyAlignment="1">
      <alignment horizontal="right" vertical="center" indent="1"/>
    </xf>
    <xf numFmtId="168" fontId="22" fillId="6" borderId="16" xfId="0" applyNumberFormat="1" applyFont="1" applyFill="1" applyBorder="1" applyAlignment="1">
      <alignment horizontal="right" vertical="center" indent="2"/>
    </xf>
    <xf numFmtId="0" fontId="15" fillId="3" borderId="3" xfId="0" applyFont="1" applyFill="1" applyBorder="1" applyAlignment="1">
      <alignment horizontal="center" vertical="center" wrapText="1"/>
    </xf>
    <xf numFmtId="0" fontId="17" fillId="6" borderId="25" xfId="0" quotePrefix="1" applyFont="1" applyFill="1" applyBorder="1" applyAlignment="1">
      <alignment horizontal="center"/>
    </xf>
    <xf numFmtId="0" fontId="17" fillId="6" borderId="26" xfId="0" applyFont="1" applyFill="1" applyBorder="1" applyAlignment="1">
      <alignment horizontal="left"/>
    </xf>
    <xf numFmtId="165" fontId="17" fillId="6" borderId="0" xfId="0" applyNumberFormat="1" applyFont="1" applyFill="1" applyAlignment="1">
      <alignment horizontal="right" indent="2"/>
    </xf>
    <xf numFmtId="166" fontId="17" fillId="6" borderId="0" xfId="0" applyNumberFormat="1" applyFont="1" applyFill="1" applyAlignment="1">
      <alignment horizontal="center"/>
    </xf>
    <xf numFmtId="165" fontId="17" fillId="6" borderId="0" xfId="1" applyNumberFormat="1" applyFont="1" applyFill="1" applyAlignment="1">
      <alignment horizontal="right" indent="2"/>
    </xf>
    <xf numFmtId="168" fontId="17" fillId="6" borderId="7" xfId="0" quotePrefix="1" applyNumberFormat="1" applyFont="1" applyFill="1" applyBorder="1" applyAlignment="1">
      <alignment horizontal="right" indent="3"/>
    </xf>
    <xf numFmtId="164" fontId="17" fillId="6" borderId="0" xfId="0" applyNumberFormat="1" applyFont="1" applyFill="1" applyAlignment="1">
      <alignment horizontal="right" indent="2"/>
    </xf>
    <xf numFmtId="164" fontId="17" fillId="6" borderId="0" xfId="1" applyNumberFormat="1" applyFont="1" applyFill="1" applyAlignment="1">
      <alignment horizontal="right" indent="2"/>
    </xf>
    <xf numFmtId="169" fontId="17" fillId="6" borderId="0" xfId="0" applyNumberFormat="1" applyFont="1" applyFill="1" applyAlignment="1">
      <alignment horizontal="center"/>
    </xf>
    <xf numFmtId="0" fontId="17" fillId="6" borderId="25" xfId="0" applyFont="1" applyFill="1" applyBorder="1"/>
    <xf numFmtId="170" fontId="17" fillId="6" borderId="26" xfId="0" applyNumberFormat="1" applyFont="1" applyFill="1" applyBorder="1"/>
    <xf numFmtId="171" fontId="17" fillId="6" borderId="0" xfId="0" applyNumberFormat="1" applyFont="1" applyFill="1" applyAlignment="1">
      <alignment horizontal="center"/>
    </xf>
    <xf numFmtId="0" fontId="17" fillId="6" borderId="0" xfId="0" applyFont="1" applyFill="1" applyAlignment="1">
      <alignment horizontal="center"/>
    </xf>
    <xf numFmtId="0" fontId="17" fillId="6" borderId="25" xfId="0" applyFont="1" applyFill="1" applyBorder="1" applyAlignment="1">
      <alignment vertical="center"/>
    </xf>
    <xf numFmtId="0" fontId="17" fillId="6" borderId="26" xfId="0" applyFont="1" applyFill="1" applyBorder="1" applyAlignment="1">
      <alignment horizontal="left" vertical="center" wrapText="1"/>
    </xf>
    <xf numFmtId="165" fontId="17" fillId="6" borderId="0" xfId="0" applyNumberFormat="1" applyFont="1" applyFill="1" applyAlignment="1">
      <alignment horizontal="right" vertical="center" indent="2"/>
    </xf>
    <xf numFmtId="0" fontId="17" fillId="6" borderId="0" xfId="0" applyFont="1" applyFill="1" applyAlignment="1">
      <alignment horizontal="center" vertical="center"/>
    </xf>
    <xf numFmtId="164" fontId="17" fillId="6" borderId="0" xfId="0" applyNumberFormat="1" applyFont="1" applyFill="1" applyAlignment="1">
      <alignment horizontal="right" vertical="center" indent="2"/>
    </xf>
    <xf numFmtId="164" fontId="17" fillId="6" borderId="0" xfId="1" applyNumberFormat="1" applyFont="1" applyFill="1" applyAlignment="1">
      <alignment horizontal="right" vertical="center" indent="2"/>
    </xf>
    <xf numFmtId="168" fontId="17" fillId="6" borderId="7" xfId="0" quotePrefix="1" applyNumberFormat="1" applyFont="1" applyFill="1" applyBorder="1" applyAlignment="1">
      <alignment horizontal="right" vertical="center" indent="3"/>
    </xf>
    <xf numFmtId="0" fontId="17" fillId="6" borderId="27" xfId="0" quotePrefix="1" applyFont="1" applyFill="1" applyBorder="1" applyAlignment="1">
      <alignment horizontal="center"/>
    </xf>
    <xf numFmtId="0" fontId="17" fillId="6" borderId="28" xfId="0" applyFont="1" applyFill="1" applyBorder="1" applyAlignment="1">
      <alignment horizontal="left"/>
    </xf>
    <xf numFmtId="165" fontId="17" fillId="6" borderId="17" xfId="0" applyNumberFormat="1" applyFont="1" applyFill="1" applyBorder="1" applyAlignment="1">
      <alignment horizontal="right" indent="2"/>
    </xf>
    <xf numFmtId="166" fontId="17" fillId="6" borderId="17" xfId="0" applyNumberFormat="1" applyFont="1" applyFill="1" applyBorder="1" applyAlignment="1">
      <alignment horizontal="center"/>
    </xf>
    <xf numFmtId="165" fontId="17" fillId="6" borderId="17" xfId="1" applyNumberFormat="1" applyFont="1" applyFill="1" applyBorder="1" applyAlignment="1">
      <alignment horizontal="right" indent="2"/>
    </xf>
    <xf numFmtId="168" fontId="17" fillId="6" borderId="16" xfId="0" quotePrefix="1" applyNumberFormat="1" applyFont="1" applyFill="1" applyBorder="1" applyAlignment="1">
      <alignment horizontal="right" indent="3"/>
    </xf>
    <xf numFmtId="0" fontId="18" fillId="0" borderId="0" xfId="0" applyFont="1" applyAlignment="1">
      <alignment horizontal="left"/>
    </xf>
    <xf numFmtId="9" fontId="20" fillId="3" borderId="17" xfId="0" applyNumberFormat="1" applyFont="1" applyFill="1" applyBorder="1" applyAlignment="1">
      <alignment horizontal="center" vertical="center" wrapText="1"/>
    </xf>
    <xf numFmtId="9" fontId="20" fillId="3" borderId="30" xfId="0" applyNumberFormat="1" applyFont="1" applyFill="1" applyBorder="1" applyAlignment="1">
      <alignment horizontal="center" vertical="center" wrapText="1"/>
    </xf>
    <xf numFmtId="166" fontId="17" fillId="6" borderId="5" xfId="0" applyNumberFormat="1" applyFont="1" applyFill="1" applyBorder="1" applyAlignment="1">
      <alignment horizontal="center" vertical="center"/>
    </xf>
    <xf numFmtId="166" fontId="22" fillId="6" borderId="0" xfId="0" quotePrefix="1" applyNumberFormat="1" applyFont="1" applyFill="1" applyAlignment="1">
      <alignment horizontal="center" vertical="center"/>
    </xf>
    <xf numFmtId="166" fontId="22" fillId="6" borderId="0" xfId="1" applyNumberFormat="1" applyFont="1" applyFill="1" applyAlignment="1">
      <alignment horizontal="center" vertical="center"/>
    </xf>
    <xf numFmtId="166" fontId="22" fillId="6" borderId="0" xfId="2" quotePrefix="1" applyNumberFormat="1" applyFont="1" applyFill="1" applyAlignment="1">
      <alignment horizontal="center" vertical="center"/>
    </xf>
    <xf numFmtId="166" fontId="26" fillId="4" borderId="31" xfId="0" applyNumberFormat="1" applyFont="1" applyFill="1" applyBorder="1" applyAlignment="1">
      <alignment horizontal="center" vertical="center"/>
    </xf>
    <xf numFmtId="172" fontId="22" fillId="6" borderId="7" xfId="3" applyNumberFormat="1" applyFont="1" applyFill="1" applyBorder="1" applyAlignment="1">
      <alignment horizontal="center" vertical="center"/>
    </xf>
    <xf numFmtId="0" fontId="17" fillId="6" borderId="5" xfId="0" applyFont="1" applyFill="1" applyBorder="1" applyAlignment="1">
      <alignment horizontal="center" vertical="center"/>
    </xf>
    <xf numFmtId="165" fontId="22" fillId="6" borderId="0" xfId="2" applyNumberFormat="1" applyFont="1" applyFill="1" applyAlignment="1">
      <alignment horizontal="center" vertical="center"/>
    </xf>
    <xf numFmtId="165" fontId="22" fillId="6" borderId="0" xfId="2" quotePrefix="1" applyNumberFormat="1" applyFont="1" applyFill="1" applyAlignment="1">
      <alignment horizontal="center" vertical="center"/>
    </xf>
    <xf numFmtId="165" fontId="26" fillId="4" borderId="31" xfId="0" applyNumberFormat="1" applyFont="1" applyFill="1" applyBorder="1" applyAlignment="1">
      <alignment horizontal="center" vertical="center"/>
    </xf>
    <xf numFmtId="168" fontId="22" fillId="6" borderId="7" xfId="3" applyNumberFormat="1" applyFont="1" applyFill="1" applyBorder="1" applyAlignment="1">
      <alignment horizontal="center" vertical="center"/>
    </xf>
    <xf numFmtId="165" fontId="22" fillId="6" borderId="0" xfId="0" quotePrefix="1" applyNumberFormat="1" applyFont="1" applyFill="1" applyAlignment="1">
      <alignment horizontal="center" vertical="center"/>
    </xf>
    <xf numFmtId="165" fontId="22" fillId="6" borderId="0" xfId="1" applyNumberFormat="1" applyFont="1" applyFill="1" applyAlignment="1">
      <alignment horizontal="center" vertical="center"/>
    </xf>
    <xf numFmtId="0" fontId="17" fillId="6" borderId="5" xfId="0" applyFont="1" applyFill="1" applyBorder="1" applyAlignment="1">
      <alignment horizontal="center" vertical="center" wrapText="1"/>
    </xf>
    <xf numFmtId="165" fontId="22" fillId="6" borderId="0" xfId="1" quotePrefix="1" applyNumberFormat="1" applyFont="1" applyFill="1" applyAlignment="1">
      <alignment horizontal="center" vertical="center"/>
    </xf>
    <xf numFmtId="168" fontId="22" fillId="6" borderId="7" xfId="1" applyNumberFormat="1" applyFont="1" applyFill="1" applyBorder="1" applyAlignment="1">
      <alignment horizontal="center" vertical="center"/>
    </xf>
    <xf numFmtId="168" fontId="22" fillId="6" borderId="0" xfId="3" applyNumberFormat="1" applyFont="1" applyFill="1" applyAlignment="1">
      <alignment horizontal="center" vertical="center"/>
    </xf>
    <xf numFmtId="168" fontId="0" fillId="4" borderId="31" xfId="0" applyNumberFormat="1" applyFill="1" applyBorder="1" applyAlignment="1">
      <alignment horizontal="center" vertical="center"/>
    </xf>
    <xf numFmtId="166" fontId="17" fillId="6" borderId="13" xfId="0" applyNumberFormat="1" applyFont="1" applyFill="1" applyBorder="1" applyAlignment="1">
      <alignment horizontal="center" vertical="center"/>
    </xf>
    <xf numFmtId="166" fontId="22" fillId="6" borderId="17" xfId="0" quotePrefix="1" applyNumberFormat="1" applyFont="1" applyFill="1" applyBorder="1" applyAlignment="1">
      <alignment horizontal="center" vertical="center"/>
    </xf>
    <xf numFmtId="166" fontId="22" fillId="6" borderId="17" xfId="1" applyNumberFormat="1" applyFont="1" applyFill="1" applyBorder="1" applyAlignment="1">
      <alignment horizontal="center" vertical="center"/>
    </xf>
    <xf numFmtId="166" fontId="22" fillId="6" borderId="17" xfId="2" quotePrefix="1" applyNumberFormat="1" applyFont="1" applyFill="1" applyBorder="1" applyAlignment="1">
      <alignment horizontal="center" vertical="center"/>
    </xf>
    <xf numFmtId="166" fontId="26" fillId="4" borderId="30" xfId="0" applyNumberFormat="1" applyFont="1" applyFill="1" applyBorder="1" applyAlignment="1">
      <alignment horizontal="center" vertical="center"/>
    </xf>
    <xf numFmtId="172" fontId="22" fillId="6" borderId="16" xfId="3" applyNumberFormat="1" applyFont="1" applyFill="1" applyBorder="1" applyAlignment="1">
      <alignment horizontal="center" vertical="center"/>
    </xf>
    <xf numFmtId="0" fontId="0" fillId="0" borderId="0" xfId="0" applyAlignment="1">
      <alignment wrapText="1"/>
    </xf>
    <xf numFmtId="9" fontId="0" fillId="0" borderId="0" xfId="3" applyFont="1"/>
    <xf numFmtId="9" fontId="20" fillId="3" borderId="17" xfId="0" applyNumberFormat="1" applyFont="1" applyFill="1" applyBorder="1" applyAlignment="1">
      <alignment horizontal="center" vertical="center"/>
    </xf>
    <xf numFmtId="0" fontId="0" fillId="0" borderId="0" xfId="0" applyAlignment="1">
      <alignment horizontal="center" vertical="center"/>
    </xf>
    <xf numFmtId="165" fontId="20" fillId="6" borderId="5" xfId="0" applyNumberFormat="1" applyFont="1" applyFill="1" applyBorder="1" applyAlignment="1">
      <alignment horizontal="center"/>
    </xf>
    <xf numFmtId="165" fontId="27" fillId="6" borderId="0" xfId="1" quotePrefix="1" applyNumberFormat="1" applyFont="1" applyFill="1" applyAlignment="1">
      <alignment horizontal="right" indent="2"/>
    </xf>
    <xf numFmtId="165" fontId="27" fillId="6" borderId="0" xfId="1" applyNumberFormat="1" applyFont="1" applyFill="1" applyAlignment="1">
      <alignment horizontal="right" indent="2"/>
    </xf>
    <xf numFmtId="43" fontId="27" fillId="6" borderId="0" xfId="1" quotePrefix="1" applyFont="1" applyFill="1" applyAlignment="1">
      <alignment horizontal="right" indent="2"/>
    </xf>
    <xf numFmtId="165" fontId="27" fillId="6" borderId="31" xfId="0" applyNumberFormat="1" applyFont="1" applyFill="1" applyBorder="1" applyAlignment="1">
      <alignment horizontal="right" indent="2"/>
    </xf>
    <xf numFmtId="168" fontId="27" fillId="6" borderId="7" xfId="3" applyNumberFormat="1" applyFont="1" applyFill="1" applyBorder="1" applyAlignment="1">
      <alignment horizontal="right" indent="3"/>
    </xf>
    <xf numFmtId="0" fontId="20" fillId="6" borderId="5" xfId="0" applyFont="1" applyFill="1" applyBorder="1" applyAlignment="1">
      <alignment horizontal="center" vertical="center"/>
    </xf>
    <xf numFmtId="164" fontId="27" fillId="6" borderId="0" xfId="2" applyNumberFormat="1" applyFont="1" applyFill="1" applyAlignment="1">
      <alignment horizontal="right" vertical="center" indent="2"/>
    </xf>
    <xf numFmtId="43" fontId="27" fillId="6" borderId="0" xfId="1" quotePrefix="1" applyFont="1" applyFill="1" applyAlignment="1">
      <alignment horizontal="right" vertical="center" indent="2"/>
    </xf>
    <xf numFmtId="164" fontId="27" fillId="6" borderId="31" xfId="0" applyNumberFormat="1" applyFont="1" applyFill="1" applyBorder="1" applyAlignment="1">
      <alignment horizontal="right" vertical="center" indent="2"/>
    </xf>
    <xf numFmtId="168" fontId="27" fillId="6" borderId="7" xfId="3" applyNumberFormat="1" applyFont="1" applyFill="1" applyBorder="1" applyAlignment="1">
      <alignment horizontal="right" vertical="center" indent="3"/>
    </xf>
    <xf numFmtId="165" fontId="27" fillId="6" borderId="0" xfId="1" applyNumberFormat="1" applyFont="1" applyFill="1" applyAlignment="1">
      <alignment horizontal="right" vertical="center" indent="2"/>
    </xf>
    <xf numFmtId="165" fontId="27" fillId="6" borderId="31" xfId="0" applyNumberFormat="1" applyFont="1" applyFill="1" applyBorder="1" applyAlignment="1">
      <alignment horizontal="right" vertical="center" indent="2"/>
    </xf>
    <xf numFmtId="165" fontId="27" fillId="6" borderId="0" xfId="1" quotePrefix="1" applyNumberFormat="1" applyFont="1" applyFill="1" applyAlignment="1">
      <alignment horizontal="right" vertical="center" indent="2"/>
    </xf>
    <xf numFmtId="164" fontId="27" fillId="6" borderId="0" xfId="1" applyNumberFormat="1" applyFont="1" applyFill="1" applyAlignment="1">
      <alignment horizontal="right" vertical="center" indent="2"/>
    </xf>
    <xf numFmtId="165" fontId="20" fillId="6" borderId="5" xfId="0" applyNumberFormat="1" applyFont="1" applyFill="1" applyBorder="1" applyAlignment="1">
      <alignment horizontal="center" vertical="center"/>
    </xf>
    <xf numFmtId="164" fontId="27" fillId="6" borderId="31" xfId="2" applyNumberFormat="1" applyFont="1" applyFill="1" applyBorder="1" applyAlignment="1">
      <alignment horizontal="right" vertical="center" indent="2"/>
    </xf>
    <xf numFmtId="168" fontId="22" fillId="6" borderId="0" xfId="0" applyNumberFormat="1" applyFont="1" applyFill="1" applyAlignment="1">
      <alignment horizontal="right" vertical="center" indent="2"/>
    </xf>
    <xf numFmtId="172" fontId="27" fillId="6" borderId="31" xfId="3" applyNumberFormat="1" applyFont="1" applyFill="1" applyBorder="1" applyAlignment="1">
      <alignment horizontal="right" vertical="center" indent="2"/>
    </xf>
    <xf numFmtId="168" fontId="22" fillId="6" borderId="7" xfId="0" applyNumberFormat="1" applyFont="1" applyFill="1" applyBorder="1" applyAlignment="1">
      <alignment horizontal="right" vertical="center" indent="3"/>
    </xf>
    <xf numFmtId="165" fontId="20" fillId="6" borderId="13" xfId="0" applyNumberFormat="1" applyFont="1" applyFill="1" applyBorder="1" applyAlignment="1">
      <alignment horizontal="center"/>
    </xf>
    <xf numFmtId="165" fontId="27" fillId="6" borderId="17" xfId="1" quotePrefix="1" applyNumberFormat="1" applyFont="1" applyFill="1" applyBorder="1" applyAlignment="1">
      <alignment horizontal="right" indent="2"/>
    </xf>
    <xf numFmtId="165" fontId="27" fillId="6" borderId="17" xfId="1" applyNumberFormat="1" applyFont="1" applyFill="1" applyBorder="1" applyAlignment="1">
      <alignment horizontal="right" indent="2"/>
    </xf>
    <xf numFmtId="43" fontId="27" fillId="6" borderId="17" xfId="1" quotePrefix="1" applyFont="1" applyFill="1" applyBorder="1" applyAlignment="1">
      <alignment horizontal="right" indent="2"/>
    </xf>
    <xf numFmtId="165" fontId="27" fillId="6" borderId="30" xfId="0" applyNumberFormat="1" applyFont="1" applyFill="1" applyBorder="1" applyAlignment="1">
      <alignment horizontal="right" indent="2"/>
    </xf>
    <xf numFmtId="168" fontId="27" fillId="6" borderId="16" xfId="3" applyNumberFormat="1" applyFont="1" applyFill="1" applyBorder="1" applyAlignment="1">
      <alignment horizontal="right" indent="3"/>
    </xf>
    <xf numFmtId="0" fontId="28" fillId="0" borderId="0" xfId="0" applyFont="1"/>
    <xf numFmtId="171" fontId="28" fillId="0" borderId="0" xfId="0" applyNumberFormat="1" applyFont="1"/>
    <xf numFmtId="171" fontId="0" fillId="0" borderId="0" xfId="0" applyNumberFormat="1"/>
    <xf numFmtId="9" fontId="20" fillId="3" borderId="30" xfId="0" applyNumberFormat="1" applyFont="1" applyFill="1" applyBorder="1" applyAlignment="1">
      <alignment horizontal="center" vertical="center"/>
    </xf>
    <xf numFmtId="166" fontId="20" fillId="6" borderId="25" xfId="0" applyNumberFormat="1" applyFont="1" applyFill="1" applyBorder="1" applyAlignment="1">
      <alignment horizontal="center"/>
    </xf>
    <xf numFmtId="166" fontId="27" fillId="6" borderId="31" xfId="1" applyNumberFormat="1" applyFont="1" applyFill="1" applyBorder="1" applyAlignment="1">
      <alignment horizontal="right" indent="4"/>
    </xf>
    <xf numFmtId="166" fontId="27" fillId="6" borderId="0" xfId="1" applyNumberFormat="1" applyFont="1" applyFill="1" applyAlignment="1">
      <alignment horizontal="right" indent="5"/>
    </xf>
    <xf numFmtId="166" fontId="27" fillId="6" borderId="21" xfId="1" applyNumberFormat="1" applyFont="1" applyFill="1" applyBorder="1" applyAlignment="1">
      <alignment horizontal="right" indent="2"/>
    </xf>
    <xf numFmtId="168" fontId="27" fillId="6" borderId="7" xfId="3" applyNumberFormat="1" applyFont="1" applyFill="1" applyBorder="1" applyAlignment="1">
      <alignment horizontal="right" indent="1"/>
    </xf>
    <xf numFmtId="0" fontId="20" fillId="6" borderId="25" xfId="0" applyFont="1" applyFill="1" applyBorder="1" applyAlignment="1">
      <alignment horizontal="center" vertical="center"/>
    </xf>
    <xf numFmtId="165" fontId="27" fillId="6" borderId="31" xfId="1" applyNumberFormat="1" applyFont="1" applyFill="1" applyBorder="1" applyAlignment="1">
      <alignment horizontal="right" vertical="center" indent="4"/>
    </xf>
    <xf numFmtId="165" fontId="27" fillId="6" borderId="0" xfId="1" applyNumberFormat="1" applyFont="1" applyFill="1" applyAlignment="1">
      <alignment horizontal="right" vertical="center" indent="4"/>
    </xf>
    <xf numFmtId="165" fontId="27" fillId="6" borderId="21" xfId="1" applyNumberFormat="1" applyFont="1" applyFill="1" applyBorder="1" applyAlignment="1">
      <alignment horizontal="right" vertical="center" indent="2"/>
    </xf>
    <xf numFmtId="168" fontId="27" fillId="6" borderId="7" xfId="3" applyNumberFormat="1" applyFont="1" applyFill="1" applyBorder="1" applyAlignment="1">
      <alignment horizontal="right" vertical="center" indent="2"/>
    </xf>
    <xf numFmtId="9" fontId="0" fillId="0" borderId="0" xfId="3" applyFont="1" applyAlignment="1">
      <alignment vertical="center"/>
    </xf>
    <xf numFmtId="43" fontId="0" fillId="0" borderId="0" xfId="1" applyFont="1" applyAlignment="1">
      <alignment vertical="center"/>
    </xf>
    <xf numFmtId="166" fontId="20" fillId="6" borderId="25" xfId="0" applyNumberFormat="1" applyFont="1" applyFill="1" applyBorder="1" applyAlignment="1">
      <alignment horizontal="center" vertical="center"/>
    </xf>
    <xf numFmtId="168" fontId="27" fillId="6" borderId="31" xfId="3" applyNumberFormat="1" applyFont="1" applyFill="1" applyBorder="1" applyAlignment="1">
      <alignment horizontal="right" vertical="center" indent="4"/>
    </xf>
    <xf numFmtId="168" fontId="27" fillId="6" borderId="0" xfId="3" applyNumberFormat="1" applyFont="1" applyFill="1" applyAlignment="1">
      <alignment horizontal="right" vertical="center" indent="4"/>
    </xf>
    <xf numFmtId="172" fontId="27" fillId="6" borderId="21" xfId="1" applyNumberFormat="1" applyFont="1" applyFill="1" applyBorder="1" applyAlignment="1">
      <alignment horizontal="right" vertical="center" indent="2"/>
    </xf>
    <xf numFmtId="166" fontId="20" fillId="6" borderId="27" xfId="0" applyNumberFormat="1" applyFont="1" applyFill="1" applyBorder="1" applyAlignment="1">
      <alignment horizontal="center"/>
    </xf>
    <xf numFmtId="166" fontId="27" fillId="6" borderId="30" xfId="1" applyNumberFormat="1" applyFont="1" applyFill="1" applyBorder="1" applyAlignment="1">
      <alignment horizontal="right" indent="4"/>
    </xf>
    <xf numFmtId="166" fontId="27" fillId="6" borderId="17" xfId="1" applyNumberFormat="1" applyFont="1" applyFill="1" applyBorder="1" applyAlignment="1">
      <alignment horizontal="right" indent="5"/>
    </xf>
    <xf numFmtId="166" fontId="27" fillId="6" borderId="22" xfId="1" applyNumberFormat="1" applyFont="1" applyFill="1" applyBorder="1" applyAlignment="1">
      <alignment horizontal="right" indent="2"/>
    </xf>
    <xf numFmtId="168" fontId="27" fillId="6" borderId="16" xfId="3" applyNumberFormat="1" applyFont="1" applyFill="1" applyBorder="1" applyAlignment="1">
      <alignment horizontal="right" indent="1"/>
    </xf>
    <xf numFmtId="165" fontId="22" fillId="6" borderId="31" xfId="1" applyNumberFormat="1" applyFont="1" applyFill="1" applyBorder="1" applyAlignment="1">
      <alignment horizontal="right" indent="2"/>
    </xf>
    <xf numFmtId="165" fontId="22" fillId="6" borderId="0" xfId="1" applyNumberFormat="1" applyFont="1" applyFill="1" applyAlignment="1">
      <alignment horizontal="right" indent="2"/>
    </xf>
    <xf numFmtId="165" fontId="22" fillId="6" borderId="21" xfId="0" applyNumberFormat="1" applyFont="1" applyFill="1" applyBorder="1" applyAlignment="1">
      <alignment horizontal="right" indent="1"/>
    </xf>
    <xf numFmtId="168" fontId="22" fillId="6" borderId="7" xfId="3" applyNumberFormat="1" applyFont="1" applyFill="1" applyBorder="1" applyAlignment="1">
      <alignment horizontal="right" indent="2"/>
    </xf>
    <xf numFmtId="164" fontId="22" fillId="6" borderId="31" xfId="2" applyNumberFormat="1" applyFont="1" applyFill="1" applyBorder="1" applyAlignment="1">
      <alignment horizontal="right" vertical="center" indent="2"/>
    </xf>
    <xf numFmtId="164" fontId="22" fillId="6" borderId="0" xfId="2" applyNumberFormat="1" applyFont="1" applyFill="1" applyAlignment="1">
      <alignment horizontal="right" vertical="center" indent="2"/>
    </xf>
    <xf numFmtId="164" fontId="22" fillId="6" borderId="21" xfId="0" applyNumberFormat="1" applyFont="1" applyFill="1" applyBorder="1" applyAlignment="1">
      <alignment horizontal="right" vertical="center" indent="1"/>
    </xf>
    <xf numFmtId="168" fontId="22" fillId="6" borderId="7" xfId="3" applyNumberFormat="1" applyFont="1" applyFill="1" applyBorder="1" applyAlignment="1">
      <alignment horizontal="right" vertical="center" indent="2"/>
    </xf>
    <xf numFmtId="165" fontId="22" fillId="6" borderId="31" xfId="2" applyNumberFormat="1" applyFont="1" applyFill="1" applyBorder="1" applyAlignment="1">
      <alignment horizontal="right" vertical="center" indent="2"/>
    </xf>
    <xf numFmtId="165" fontId="22" fillId="6" borderId="0" xfId="2" applyNumberFormat="1" applyFont="1" applyFill="1" applyAlignment="1">
      <alignment horizontal="right" vertical="center" indent="2"/>
    </xf>
    <xf numFmtId="165" fontId="22" fillId="6" borderId="21" xfId="0" applyNumberFormat="1" applyFont="1" applyFill="1" applyBorder="1" applyAlignment="1">
      <alignment horizontal="right" vertical="center" indent="1"/>
    </xf>
    <xf numFmtId="165" fontId="22" fillId="6" borderId="31" xfId="1" applyNumberFormat="1" applyFont="1" applyFill="1" applyBorder="1" applyAlignment="1">
      <alignment horizontal="right" vertical="center" indent="2"/>
    </xf>
    <xf numFmtId="165" fontId="22" fillId="6" borderId="0" xfId="1" applyNumberFormat="1" applyFont="1" applyFill="1" applyAlignment="1">
      <alignment horizontal="right" vertical="center" indent="2"/>
    </xf>
    <xf numFmtId="165" fontId="22" fillId="6" borderId="0" xfId="1" quotePrefix="1" applyNumberFormat="1" applyFont="1" applyFill="1" applyAlignment="1">
      <alignment horizontal="right" vertical="center" indent="2"/>
    </xf>
    <xf numFmtId="168" fontId="22" fillId="6" borderId="31" xfId="2" applyNumberFormat="1" applyFont="1" applyFill="1" applyBorder="1" applyAlignment="1">
      <alignment horizontal="right" vertical="center" indent="2"/>
    </xf>
    <xf numFmtId="168" fontId="22" fillId="6" borderId="0" xfId="2" applyNumberFormat="1" applyFont="1" applyFill="1" applyAlignment="1">
      <alignment horizontal="right" vertical="center" indent="2"/>
    </xf>
    <xf numFmtId="168" fontId="22" fillId="6" borderId="21" xfId="0" applyNumberFormat="1" applyFont="1" applyFill="1" applyBorder="1" applyAlignment="1">
      <alignment horizontal="right" vertical="center"/>
    </xf>
    <xf numFmtId="165" fontId="22" fillId="6" borderId="30" xfId="1" applyNumberFormat="1" applyFont="1" applyFill="1" applyBorder="1" applyAlignment="1">
      <alignment horizontal="right" indent="2"/>
    </xf>
    <xf numFmtId="165" fontId="22" fillId="6" borderId="17" xfId="1" applyNumberFormat="1" applyFont="1" applyFill="1" applyBorder="1" applyAlignment="1">
      <alignment horizontal="right" indent="2"/>
    </xf>
    <xf numFmtId="165" fontId="22" fillId="6" borderId="22" xfId="0" applyNumberFormat="1" applyFont="1" applyFill="1" applyBorder="1" applyAlignment="1">
      <alignment horizontal="right" indent="1"/>
    </xf>
    <xf numFmtId="168" fontId="22" fillId="6" borderId="16" xfId="3" applyNumberFormat="1" applyFont="1" applyFill="1" applyBorder="1" applyAlignment="1">
      <alignment horizontal="right" indent="2"/>
    </xf>
    <xf numFmtId="0" fontId="23" fillId="0" borderId="0" xfId="0" applyFont="1" applyAlignment="1">
      <alignment horizontal="left" vertical="top"/>
    </xf>
    <xf numFmtId="9" fontId="20" fillId="3" borderId="35" xfId="0" applyNumberFormat="1" applyFont="1" applyFill="1" applyBorder="1" applyAlignment="1">
      <alignment horizontal="center" vertical="center"/>
    </xf>
    <xf numFmtId="165" fontId="27" fillId="6" borderId="0" xfId="1" applyNumberFormat="1" applyFont="1" applyFill="1" applyAlignment="1">
      <alignment horizontal="right" vertical="center"/>
    </xf>
    <xf numFmtId="165" fontId="27" fillId="6" borderId="0" xfId="1" quotePrefix="1" applyNumberFormat="1" applyFont="1" applyFill="1" applyAlignment="1">
      <alignment horizontal="right" vertical="center"/>
    </xf>
    <xf numFmtId="165" fontId="27" fillId="6" borderId="36" xfId="1" applyNumberFormat="1" applyFont="1" applyFill="1" applyBorder="1" applyAlignment="1">
      <alignment horizontal="right" vertical="center"/>
    </xf>
    <xf numFmtId="172" fontId="27" fillId="6" borderId="7" xfId="3" applyNumberFormat="1" applyFont="1" applyFill="1" applyBorder="1" applyAlignment="1">
      <alignment horizontal="right" vertical="center"/>
    </xf>
    <xf numFmtId="165" fontId="27" fillId="6" borderId="36" xfId="1" applyNumberFormat="1" applyFont="1" applyFill="1" applyBorder="1" applyAlignment="1">
      <alignment horizontal="right" vertical="center" indent="2"/>
    </xf>
    <xf numFmtId="172" fontId="27" fillId="6" borderId="7" xfId="3" applyNumberFormat="1" applyFont="1" applyFill="1" applyBorder="1" applyAlignment="1">
      <alignment horizontal="right" vertical="center" indent="2"/>
    </xf>
    <xf numFmtId="167" fontId="27" fillId="6" borderId="7" xfId="1" applyNumberFormat="1" applyFont="1" applyFill="1" applyBorder="1" applyAlignment="1">
      <alignment horizontal="right" vertical="center" indent="2"/>
    </xf>
    <xf numFmtId="172" fontId="22" fillId="6" borderId="0" xfId="3" applyNumberFormat="1" applyFont="1" applyFill="1" applyAlignment="1">
      <alignment horizontal="right" vertical="center" indent="2"/>
    </xf>
    <xf numFmtId="0" fontId="22" fillId="6" borderId="36" xfId="0" applyFont="1" applyFill="1" applyBorder="1" applyAlignment="1">
      <alignment horizontal="right" vertical="center" indent="2"/>
    </xf>
    <xf numFmtId="172" fontId="22" fillId="6" borderId="7" xfId="0" applyNumberFormat="1" applyFont="1" applyFill="1" applyBorder="1" applyAlignment="1">
      <alignment horizontal="right" vertical="center" indent="2"/>
    </xf>
    <xf numFmtId="0" fontId="20" fillId="6" borderId="13" xfId="0" applyFont="1" applyFill="1" applyBorder="1" applyAlignment="1">
      <alignment horizontal="center" vertical="center"/>
    </xf>
    <xf numFmtId="165" fontId="27" fillId="6" borderId="17" xfId="1" applyNumberFormat="1" applyFont="1" applyFill="1" applyBorder="1" applyAlignment="1">
      <alignment horizontal="right" vertical="center"/>
    </xf>
    <xf numFmtId="165" fontId="27" fillId="6" borderId="17" xfId="1" quotePrefix="1" applyNumberFormat="1" applyFont="1" applyFill="1" applyBorder="1" applyAlignment="1">
      <alignment horizontal="right" vertical="center"/>
    </xf>
    <xf numFmtId="165" fontId="27" fillId="6" borderId="35" xfId="1" applyNumberFormat="1" applyFont="1" applyFill="1" applyBorder="1" applyAlignment="1">
      <alignment horizontal="right" vertical="center"/>
    </xf>
    <xf numFmtId="172" fontId="27" fillId="6" borderId="16" xfId="3" applyNumberFormat="1" applyFont="1" applyFill="1" applyBorder="1" applyAlignment="1">
      <alignment horizontal="right" vertical="center"/>
    </xf>
    <xf numFmtId="0" fontId="20" fillId="6" borderId="5" xfId="0" applyFont="1" applyFill="1" applyBorder="1" applyAlignment="1">
      <alignment horizontal="center"/>
    </xf>
    <xf numFmtId="164" fontId="27" fillId="6" borderId="0" xfId="2" applyNumberFormat="1" applyFont="1" applyFill="1" applyAlignment="1">
      <alignment horizontal="right" indent="2"/>
    </xf>
    <xf numFmtId="164" fontId="27" fillId="6" borderId="0" xfId="2" applyNumberFormat="1" applyFont="1" applyFill="1" applyAlignment="1">
      <alignment horizontal="right" indent="1"/>
    </xf>
    <xf numFmtId="164" fontId="27" fillId="6" borderId="0" xfId="2" applyNumberFormat="1" applyFont="1" applyFill="1" applyAlignment="1">
      <alignment horizontal="right" vertical="center" indent="1"/>
    </xf>
    <xf numFmtId="164" fontId="27" fillId="6" borderId="8" xfId="2" applyNumberFormat="1" applyFont="1" applyFill="1" applyBorder="1" applyAlignment="1">
      <alignment horizontal="right" vertical="center" indent="1"/>
    </xf>
    <xf numFmtId="165" fontId="27" fillId="6" borderId="0" xfId="1" applyNumberFormat="1" applyFont="1" applyFill="1" applyAlignment="1">
      <alignment horizontal="right" vertical="center" indent="1"/>
    </xf>
    <xf numFmtId="165" fontId="27" fillId="6" borderId="8" xfId="2" applyNumberFormat="1" applyFont="1" applyFill="1" applyBorder="1" applyAlignment="1">
      <alignment horizontal="right" vertical="center" indent="1"/>
    </xf>
    <xf numFmtId="165" fontId="22" fillId="6" borderId="0" xfId="1" quotePrefix="1" applyNumberFormat="1" applyFont="1" applyFill="1" applyAlignment="1">
      <alignment horizontal="right" vertical="center" indent="1"/>
    </xf>
    <xf numFmtId="168" fontId="27" fillId="6" borderId="0" xfId="3" applyNumberFormat="1" applyFont="1" applyFill="1" applyAlignment="1">
      <alignment horizontal="right" vertical="center" indent="1"/>
    </xf>
    <xf numFmtId="0" fontId="20" fillId="6" borderId="13" xfId="0" applyFont="1" applyFill="1" applyBorder="1" applyAlignment="1">
      <alignment horizontal="center"/>
    </xf>
    <xf numFmtId="164" fontId="27" fillId="6" borderId="17" xfId="2" applyNumberFormat="1" applyFont="1" applyFill="1" applyBorder="1" applyAlignment="1">
      <alignment horizontal="right" indent="2"/>
    </xf>
    <xf numFmtId="164" fontId="27" fillId="6" borderId="17" xfId="2" applyNumberFormat="1" applyFont="1" applyFill="1" applyBorder="1" applyAlignment="1">
      <alignment horizontal="right" indent="1"/>
    </xf>
    <xf numFmtId="0" fontId="23" fillId="0" borderId="0" xfId="0" applyFont="1"/>
    <xf numFmtId="165" fontId="15" fillId="6" borderId="0" xfId="0" applyNumberFormat="1" applyFont="1" applyFill="1" applyAlignment="1">
      <alignment horizontal="right" vertical="center" indent="1"/>
    </xf>
    <xf numFmtId="165" fontId="15" fillId="6" borderId="8" xfId="0" applyNumberFormat="1" applyFont="1" applyFill="1" applyBorder="1" applyAlignment="1">
      <alignment horizontal="right" vertical="center" indent="1"/>
    </xf>
    <xf numFmtId="164" fontId="15" fillId="6" borderId="0" xfId="0" applyNumberFormat="1" applyFont="1" applyFill="1" applyAlignment="1">
      <alignment horizontal="right" vertical="center" indent="1"/>
    </xf>
    <xf numFmtId="168" fontId="15" fillId="6" borderId="0" xfId="3" applyNumberFormat="1" applyFont="1" applyFill="1" applyAlignment="1">
      <alignment horizontal="right" vertical="center" indent="2"/>
    </xf>
    <xf numFmtId="164" fontId="15" fillId="6" borderId="8" xfId="0" applyNumberFormat="1" applyFont="1" applyFill="1" applyBorder="1" applyAlignment="1">
      <alignment horizontal="right" vertical="center" indent="2"/>
    </xf>
    <xf numFmtId="164" fontId="15" fillId="6" borderId="7" xfId="0" applyNumberFormat="1" applyFont="1" applyFill="1" applyBorder="1" applyAlignment="1">
      <alignment horizontal="right" vertical="center" indent="2"/>
    </xf>
    <xf numFmtId="165" fontId="15" fillId="6" borderId="0" xfId="1" applyNumberFormat="1" applyFont="1" applyFill="1" applyAlignment="1">
      <alignment horizontal="right" vertical="center" indent="1"/>
    </xf>
    <xf numFmtId="165" fontId="15" fillId="6" borderId="8" xfId="0" applyNumberFormat="1" applyFont="1" applyFill="1" applyBorder="1" applyAlignment="1">
      <alignment horizontal="right" vertical="center" indent="2"/>
    </xf>
    <xf numFmtId="165" fontId="15" fillId="6" borderId="7" xfId="0" applyNumberFormat="1" applyFont="1" applyFill="1" applyBorder="1" applyAlignment="1">
      <alignment horizontal="right" vertical="center" indent="2"/>
    </xf>
    <xf numFmtId="165" fontId="15" fillId="6" borderId="17" xfId="0" applyNumberFormat="1" applyFont="1" applyFill="1" applyBorder="1" applyAlignment="1">
      <alignment horizontal="right" vertical="center" indent="1"/>
    </xf>
    <xf numFmtId="165" fontId="15" fillId="6" borderId="23" xfId="0" applyNumberFormat="1" applyFont="1" applyFill="1" applyBorder="1" applyAlignment="1">
      <alignment horizontal="right" vertical="center" indent="1"/>
    </xf>
    <xf numFmtId="164" fontId="15" fillId="6" borderId="17" xfId="0" applyNumberFormat="1" applyFont="1" applyFill="1" applyBorder="1" applyAlignment="1">
      <alignment horizontal="right" vertical="center" indent="1"/>
    </xf>
    <xf numFmtId="168" fontId="15" fillId="6" borderId="17" xfId="3" applyNumberFormat="1" applyFont="1" applyFill="1" applyBorder="1" applyAlignment="1">
      <alignment horizontal="right" vertical="center" indent="2"/>
    </xf>
    <xf numFmtId="164" fontId="15" fillId="6" borderId="23" xfId="0" applyNumberFormat="1" applyFont="1" applyFill="1" applyBorder="1" applyAlignment="1">
      <alignment horizontal="right" vertical="center" indent="2"/>
    </xf>
    <xf numFmtId="164" fontId="15" fillId="6" borderId="16" xfId="0" applyNumberFormat="1" applyFont="1" applyFill="1" applyBorder="1" applyAlignment="1">
      <alignment horizontal="right" vertical="center" indent="2"/>
    </xf>
    <xf numFmtId="1" fontId="20" fillId="3" borderId="30" xfId="0" applyNumberFormat="1" applyFont="1" applyFill="1" applyBorder="1" applyAlignment="1">
      <alignment horizontal="center" vertical="center" wrapText="1"/>
    </xf>
    <xf numFmtId="1" fontId="20" fillId="3" borderId="17" xfId="0" applyNumberFormat="1" applyFont="1" applyFill="1" applyBorder="1" applyAlignment="1">
      <alignment horizontal="center" vertical="center"/>
    </xf>
    <xf numFmtId="1" fontId="20" fillId="3" borderId="23" xfId="0" applyNumberFormat="1" applyFont="1" applyFill="1" applyBorder="1" applyAlignment="1">
      <alignment horizontal="center" vertical="center"/>
    </xf>
    <xf numFmtId="165" fontId="15" fillId="6" borderId="31" xfId="0" quotePrefix="1" applyNumberFormat="1" applyFont="1" applyFill="1" applyBorder="1" applyAlignment="1">
      <alignment horizontal="right" indent="3"/>
    </xf>
    <xf numFmtId="165" fontId="15" fillId="6" borderId="0" xfId="0" applyNumberFormat="1" applyFont="1" applyFill="1" applyAlignment="1">
      <alignment horizontal="right" indent="3"/>
    </xf>
    <xf numFmtId="165" fontId="15" fillId="6" borderId="0" xfId="0" quotePrefix="1" applyNumberFormat="1" applyFont="1" applyFill="1" applyAlignment="1">
      <alignment horizontal="right" indent="3"/>
    </xf>
    <xf numFmtId="165" fontId="15" fillId="6" borderId="8" xfId="0" quotePrefix="1" applyNumberFormat="1" applyFont="1" applyFill="1" applyBorder="1" applyAlignment="1">
      <alignment horizontal="right" indent="3"/>
    </xf>
    <xf numFmtId="165" fontId="15" fillId="6" borderId="0" xfId="1" applyNumberFormat="1" applyFont="1" applyFill="1" applyAlignment="1">
      <alignment horizontal="right" indent="3"/>
    </xf>
    <xf numFmtId="168" fontId="15" fillId="6" borderId="7" xfId="3" applyNumberFormat="1" applyFont="1" applyFill="1" applyBorder="1" applyAlignment="1">
      <alignment horizontal="right" indent="3"/>
    </xf>
    <xf numFmtId="0" fontId="20" fillId="6" borderId="25" xfId="0" applyFont="1" applyFill="1" applyBorder="1" applyAlignment="1">
      <alignment horizontal="center"/>
    </xf>
    <xf numFmtId="165" fontId="15" fillId="6" borderId="31" xfId="0" applyNumberFormat="1" applyFont="1" applyFill="1" applyBorder="1" applyAlignment="1">
      <alignment horizontal="right" indent="3"/>
    </xf>
    <xf numFmtId="165" fontId="15" fillId="6" borderId="8" xfId="0" applyNumberFormat="1" applyFont="1" applyFill="1" applyBorder="1" applyAlignment="1">
      <alignment horizontal="right" indent="3"/>
    </xf>
    <xf numFmtId="168" fontId="15" fillId="6" borderId="31" xfId="0" applyNumberFormat="1" applyFont="1" applyFill="1" applyBorder="1" applyAlignment="1">
      <alignment horizontal="right" vertical="center" indent="3"/>
    </xf>
    <xf numFmtId="168" fontId="15" fillId="6" borderId="0" xfId="0" applyNumberFormat="1" applyFont="1" applyFill="1" applyAlignment="1">
      <alignment horizontal="right" vertical="center" indent="3"/>
    </xf>
    <xf numFmtId="168" fontId="15" fillId="6" borderId="8" xfId="0" applyNumberFormat="1" applyFont="1" applyFill="1" applyBorder="1" applyAlignment="1">
      <alignment horizontal="right" vertical="center" indent="3"/>
    </xf>
    <xf numFmtId="168" fontId="15" fillId="6" borderId="0" xfId="1" applyNumberFormat="1" applyFont="1" applyFill="1" applyAlignment="1">
      <alignment horizontal="right" vertical="center" indent="3"/>
    </xf>
    <xf numFmtId="168" fontId="15" fillId="6" borderId="7" xfId="3" applyNumberFormat="1" applyFont="1" applyFill="1" applyBorder="1" applyAlignment="1">
      <alignment horizontal="right" vertical="center" indent="3"/>
    </xf>
    <xf numFmtId="165" fontId="15" fillId="6" borderId="30" xfId="0" quotePrefix="1" applyNumberFormat="1" applyFont="1" applyFill="1" applyBorder="1" applyAlignment="1">
      <alignment horizontal="right" indent="3"/>
    </xf>
    <xf numFmtId="165" fontId="15" fillId="6" borderId="17" xfId="0" applyNumberFormat="1" applyFont="1" applyFill="1" applyBorder="1" applyAlignment="1">
      <alignment horizontal="right" indent="3"/>
    </xf>
    <xf numFmtId="165" fontId="15" fillId="6" borderId="17" xfId="0" quotePrefix="1" applyNumberFormat="1" applyFont="1" applyFill="1" applyBorder="1" applyAlignment="1">
      <alignment horizontal="right" indent="3"/>
    </xf>
    <xf numFmtId="165" fontId="15" fillId="6" borderId="23" xfId="0" quotePrefix="1" applyNumberFormat="1" applyFont="1" applyFill="1" applyBorder="1" applyAlignment="1">
      <alignment horizontal="right" indent="3"/>
    </xf>
    <xf numFmtId="165" fontId="15" fillId="6" borderId="17" xfId="1" applyNumberFormat="1" applyFont="1" applyFill="1" applyBorder="1" applyAlignment="1">
      <alignment horizontal="right" indent="3"/>
    </xf>
    <xf numFmtId="168" fontId="15" fillId="6" borderId="16" xfId="3" applyNumberFormat="1" applyFont="1" applyFill="1" applyBorder="1" applyAlignment="1">
      <alignment horizontal="right" indent="3"/>
    </xf>
    <xf numFmtId="166" fontId="20" fillId="6" borderId="5" xfId="0" applyNumberFormat="1" applyFont="1" applyFill="1" applyBorder="1" applyAlignment="1">
      <alignment horizontal="center"/>
    </xf>
    <xf numFmtId="165" fontId="20" fillId="6" borderId="31" xfId="1" applyNumberFormat="1" applyFont="1" applyFill="1" applyBorder="1" applyAlignment="1">
      <alignment horizontal="right" indent="1"/>
    </xf>
    <xf numFmtId="165" fontId="20" fillId="6" borderId="0" xfId="1" applyNumberFormat="1" applyFont="1" applyFill="1" applyAlignment="1">
      <alignment horizontal="right" indent="1"/>
    </xf>
    <xf numFmtId="165" fontId="20" fillId="6" borderId="0" xfId="1" quotePrefix="1" applyNumberFormat="1" applyFont="1" applyFill="1" applyAlignment="1">
      <alignment horizontal="right" indent="1"/>
    </xf>
    <xf numFmtId="165" fontId="20" fillId="6" borderId="8" xfId="1" quotePrefix="1" applyNumberFormat="1" applyFont="1" applyFill="1" applyBorder="1" applyAlignment="1">
      <alignment horizontal="right" indent="1"/>
    </xf>
    <xf numFmtId="165" fontId="20" fillId="6" borderId="0" xfId="0" applyNumberFormat="1" applyFont="1" applyFill="1" applyAlignment="1">
      <alignment horizontal="right" indent="1"/>
    </xf>
    <xf numFmtId="168" fontId="20" fillId="6" borderId="7" xfId="3" applyNumberFormat="1" applyFont="1" applyFill="1" applyBorder="1" applyAlignment="1">
      <alignment horizontal="right" indent="3"/>
    </xf>
    <xf numFmtId="164" fontId="20" fillId="6" borderId="31" xfId="1" applyNumberFormat="1" applyFont="1" applyFill="1" applyBorder="1" applyAlignment="1">
      <alignment horizontal="right" indent="1"/>
    </xf>
    <xf numFmtId="164" fontId="20" fillId="6" borderId="0" xfId="1" applyNumberFormat="1" applyFont="1" applyFill="1" applyAlignment="1">
      <alignment horizontal="right" indent="1"/>
    </xf>
    <xf numFmtId="164" fontId="20" fillId="6" borderId="0" xfId="1" quotePrefix="1" applyNumberFormat="1" applyFont="1" applyFill="1" applyAlignment="1">
      <alignment horizontal="right" indent="1"/>
    </xf>
    <xf numFmtId="164" fontId="20" fillId="6" borderId="8" xfId="1" quotePrefix="1" applyNumberFormat="1" applyFont="1" applyFill="1" applyBorder="1" applyAlignment="1">
      <alignment horizontal="right" indent="1"/>
    </xf>
    <xf numFmtId="164" fontId="20" fillId="6" borderId="0" xfId="0" applyNumberFormat="1" applyFont="1" applyFill="1" applyAlignment="1">
      <alignment horizontal="right" indent="1"/>
    </xf>
    <xf numFmtId="164" fontId="20" fillId="6" borderId="8" xfId="1" applyNumberFormat="1" applyFont="1" applyFill="1" applyBorder="1" applyAlignment="1">
      <alignment horizontal="right" indent="1"/>
    </xf>
    <xf numFmtId="165" fontId="20" fillId="6" borderId="8" xfId="1" applyNumberFormat="1" applyFont="1" applyFill="1" applyBorder="1" applyAlignment="1">
      <alignment horizontal="right" indent="1"/>
    </xf>
    <xf numFmtId="168" fontId="20" fillId="6" borderId="31" xfId="0" applyNumberFormat="1" applyFont="1" applyFill="1" applyBorder="1" applyAlignment="1">
      <alignment horizontal="right" vertical="center" indent="1"/>
    </xf>
    <xf numFmtId="168" fontId="20" fillId="6" borderId="0" xfId="0" applyNumberFormat="1" applyFont="1" applyFill="1" applyAlignment="1">
      <alignment horizontal="right" vertical="center" indent="1"/>
    </xf>
    <xf numFmtId="168" fontId="20" fillId="6" borderId="8" xfId="0" applyNumberFormat="1" applyFont="1" applyFill="1" applyBorder="1" applyAlignment="1">
      <alignment horizontal="right" vertical="center" indent="1"/>
    </xf>
    <xf numFmtId="172" fontId="20" fillId="6" borderId="0" xfId="0" applyNumberFormat="1" applyFont="1" applyFill="1" applyAlignment="1">
      <alignment horizontal="right" vertical="center" indent="1"/>
    </xf>
    <xf numFmtId="168" fontId="20" fillId="6" borderId="7" xfId="3" applyNumberFormat="1" applyFont="1" applyFill="1" applyBorder="1" applyAlignment="1">
      <alignment horizontal="right" vertical="center" indent="3"/>
    </xf>
    <xf numFmtId="166" fontId="20" fillId="6" borderId="13" xfId="0" applyNumberFormat="1" applyFont="1" applyFill="1" applyBorder="1" applyAlignment="1">
      <alignment horizontal="center"/>
    </xf>
    <xf numFmtId="165" fontId="20" fillId="6" borderId="30" xfId="1" applyNumberFormat="1" applyFont="1" applyFill="1" applyBorder="1" applyAlignment="1">
      <alignment horizontal="right" indent="1"/>
    </xf>
    <xf numFmtId="165" fontId="20" fillId="6" borderId="17" xfId="1" applyNumberFormat="1" applyFont="1" applyFill="1" applyBorder="1" applyAlignment="1">
      <alignment horizontal="right" indent="1"/>
    </xf>
    <xf numFmtId="165" fontId="20" fillId="6" borderId="17" xfId="1" quotePrefix="1" applyNumberFormat="1" applyFont="1" applyFill="1" applyBorder="1" applyAlignment="1">
      <alignment horizontal="right" indent="1"/>
    </xf>
    <xf numFmtId="165" fontId="20" fillId="6" borderId="23" xfId="1" quotePrefix="1" applyNumberFormat="1" applyFont="1" applyFill="1" applyBorder="1" applyAlignment="1">
      <alignment horizontal="right" indent="1"/>
    </xf>
    <xf numFmtId="165" fontId="20" fillId="6" borderId="17" xfId="0" applyNumberFormat="1" applyFont="1" applyFill="1" applyBorder="1" applyAlignment="1">
      <alignment horizontal="right" indent="1"/>
    </xf>
    <xf numFmtId="168" fontId="20" fillId="6" borderId="16" xfId="3" applyNumberFormat="1" applyFont="1" applyFill="1" applyBorder="1" applyAlignment="1">
      <alignment horizontal="right" indent="3"/>
    </xf>
    <xf numFmtId="44" fontId="28" fillId="0" borderId="0" xfId="0" applyNumberFormat="1" applyFont="1"/>
    <xf numFmtId="173" fontId="34" fillId="0" borderId="0" xfId="2" applyNumberFormat="1" applyFont="1"/>
    <xf numFmtId="173" fontId="35" fillId="0" borderId="0" xfId="2" applyNumberFormat="1" applyFont="1"/>
    <xf numFmtId="173" fontId="28" fillId="0" borderId="0" xfId="0" applyNumberFormat="1" applyFont="1"/>
    <xf numFmtId="0" fontId="20" fillId="3" borderId="30" xfId="0" applyFont="1" applyFill="1" applyBorder="1" applyAlignment="1">
      <alignment horizontal="center" vertical="center" wrapText="1"/>
    </xf>
    <xf numFmtId="0" fontId="20" fillId="3" borderId="28" xfId="0" applyFont="1" applyFill="1" applyBorder="1" applyAlignment="1">
      <alignment horizontal="center" vertical="center" wrapText="1"/>
    </xf>
    <xf numFmtId="165" fontId="15" fillId="6" borderId="31" xfId="1" quotePrefix="1" applyNumberFormat="1" applyFont="1" applyFill="1" applyBorder="1" applyAlignment="1">
      <alignment horizontal="right" indent="3"/>
    </xf>
    <xf numFmtId="165" fontId="15" fillId="6" borderId="0" xfId="1" quotePrefix="1" applyNumberFormat="1" applyFont="1" applyFill="1" applyAlignment="1">
      <alignment horizontal="right" indent="3"/>
    </xf>
    <xf numFmtId="165" fontId="15" fillId="6" borderId="26" xfId="1" applyNumberFormat="1" applyFont="1" applyFill="1" applyBorder="1" applyAlignment="1">
      <alignment horizontal="right" indent="3"/>
    </xf>
    <xf numFmtId="165" fontId="15" fillId="6" borderId="31" xfId="1" applyNumberFormat="1" applyFont="1" applyFill="1" applyBorder="1" applyAlignment="1">
      <alignment horizontal="right" indent="3"/>
    </xf>
    <xf numFmtId="165" fontId="15" fillId="6" borderId="26" xfId="1" quotePrefix="1" applyNumberFormat="1" applyFont="1" applyFill="1" applyBorder="1" applyAlignment="1">
      <alignment horizontal="right" indent="3"/>
    </xf>
    <xf numFmtId="168" fontId="15" fillId="6" borderId="7" xfId="1" applyNumberFormat="1" applyFont="1" applyFill="1" applyBorder="1" applyAlignment="1">
      <alignment horizontal="right" indent="3"/>
    </xf>
    <xf numFmtId="168" fontId="15" fillId="6" borderId="31" xfId="3" applyNumberFormat="1" applyFont="1" applyFill="1" applyBorder="1" applyAlignment="1">
      <alignment horizontal="right" vertical="center" indent="3"/>
    </xf>
    <xf numFmtId="168" fontId="15" fillId="6" borderId="0" xfId="3" applyNumberFormat="1" applyFont="1" applyFill="1" applyAlignment="1">
      <alignment horizontal="right" vertical="center" indent="3"/>
    </xf>
    <xf numFmtId="168" fontId="15" fillId="6" borderId="26" xfId="3" applyNumberFormat="1" applyFont="1" applyFill="1" applyBorder="1" applyAlignment="1">
      <alignment horizontal="right" vertical="center" indent="3"/>
    </xf>
    <xf numFmtId="165" fontId="15" fillId="6" borderId="30" xfId="1" quotePrefix="1" applyNumberFormat="1" applyFont="1" applyFill="1" applyBorder="1" applyAlignment="1">
      <alignment horizontal="right" indent="3"/>
    </xf>
    <xf numFmtId="165" fontId="15" fillId="6" borderId="17" xfId="1" quotePrefix="1" applyNumberFormat="1" applyFont="1" applyFill="1" applyBorder="1" applyAlignment="1">
      <alignment horizontal="right" indent="3"/>
    </xf>
    <xf numFmtId="165" fontId="15" fillId="6" borderId="28" xfId="1" applyNumberFormat="1" applyFont="1" applyFill="1" applyBorder="1" applyAlignment="1">
      <alignment horizontal="right" indent="3"/>
    </xf>
    <xf numFmtId="9" fontId="20" fillId="3" borderId="28" xfId="0" applyNumberFormat="1" applyFont="1" applyFill="1" applyBorder="1" applyAlignment="1">
      <alignment horizontal="center" vertical="center" wrapText="1"/>
    </xf>
    <xf numFmtId="171" fontId="27" fillId="6" borderId="31" xfId="0" applyNumberFormat="1" applyFont="1" applyFill="1" applyBorder="1" applyAlignment="1">
      <alignment horizontal="right"/>
    </xf>
    <xf numFmtId="171" fontId="27" fillId="6" borderId="0" xfId="0" applyNumberFormat="1" applyFont="1" applyFill="1" applyAlignment="1">
      <alignment horizontal="right"/>
    </xf>
    <xf numFmtId="171" fontId="27" fillId="6" borderId="0" xfId="0" quotePrefix="1" applyNumberFormat="1" applyFont="1" applyFill="1" applyAlignment="1">
      <alignment horizontal="right"/>
    </xf>
    <xf numFmtId="171" fontId="27" fillId="6" borderId="26" xfId="0" quotePrefix="1" applyNumberFormat="1" applyFont="1" applyFill="1" applyBorder="1" applyAlignment="1">
      <alignment horizontal="right"/>
    </xf>
    <xf numFmtId="172" fontId="27" fillId="6" borderId="7" xfId="3" applyNumberFormat="1" applyFont="1" applyFill="1" applyBorder="1" applyAlignment="1">
      <alignment horizontal="right"/>
    </xf>
    <xf numFmtId="164" fontId="27" fillId="6" borderId="31" xfId="0" applyNumberFormat="1" applyFont="1" applyFill="1" applyBorder="1" applyAlignment="1">
      <alignment horizontal="right" indent="1"/>
    </xf>
    <xf numFmtId="164" fontId="27" fillId="6" borderId="0" xfId="0" applyNumberFormat="1" applyFont="1" applyFill="1" applyAlignment="1">
      <alignment horizontal="right" indent="1"/>
    </xf>
    <xf numFmtId="171" fontId="27" fillId="6" borderId="0" xfId="0" quotePrefix="1" applyNumberFormat="1" applyFont="1" applyFill="1" applyAlignment="1">
      <alignment horizontal="right" indent="1"/>
    </xf>
    <xf numFmtId="171" fontId="27" fillId="6" borderId="26" xfId="0" quotePrefix="1" applyNumberFormat="1" applyFont="1" applyFill="1" applyBorder="1" applyAlignment="1">
      <alignment horizontal="right" indent="1"/>
    </xf>
    <xf numFmtId="165" fontId="27" fillId="6" borderId="31" xfId="0" applyNumberFormat="1" applyFont="1" applyFill="1" applyBorder="1" applyAlignment="1">
      <alignment horizontal="right" indent="1"/>
    </xf>
    <xf numFmtId="165" fontId="27" fillId="6" borderId="0" xfId="0" applyNumberFormat="1" applyFont="1" applyFill="1" applyAlignment="1">
      <alignment horizontal="right" indent="1"/>
    </xf>
    <xf numFmtId="164" fontId="27" fillId="6" borderId="0" xfId="0" quotePrefix="1" applyNumberFormat="1" applyFont="1" applyFill="1" applyAlignment="1">
      <alignment horizontal="right" indent="1"/>
    </xf>
    <xf numFmtId="171" fontId="27" fillId="6" borderId="31" xfId="0" quotePrefix="1" applyNumberFormat="1" applyFont="1" applyFill="1" applyBorder="1" applyAlignment="1">
      <alignment horizontal="right" indent="1"/>
    </xf>
    <xf numFmtId="164" fontId="27" fillId="6" borderId="26" xfId="0" applyNumberFormat="1" applyFont="1" applyFill="1" applyBorder="1" applyAlignment="1">
      <alignment horizontal="right" indent="1"/>
    </xf>
    <xf numFmtId="3" fontId="27" fillId="6" borderId="0" xfId="0" applyNumberFormat="1" applyFont="1" applyFill="1" applyAlignment="1">
      <alignment horizontal="right" indent="1"/>
    </xf>
    <xf numFmtId="171" fontId="27" fillId="6" borderId="26" xfId="0" applyNumberFormat="1" applyFont="1" applyFill="1" applyBorder="1" applyAlignment="1">
      <alignment horizontal="right" indent="1"/>
    </xf>
    <xf numFmtId="168" fontId="27" fillId="6" borderId="7" xfId="0" applyNumberFormat="1" applyFont="1" applyFill="1" applyBorder="1" applyAlignment="1">
      <alignment horizontal="right" indent="3"/>
    </xf>
    <xf numFmtId="168" fontId="27" fillId="6" borderId="31" xfId="3" applyNumberFormat="1" applyFont="1" applyFill="1" applyBorder="1" applyAlignment="1">
      <alignment horizontal="right" indent="1"/>
    </xf>
    <xf numFmtId="168" fontId="27" fillId="6" borderId="0" xfId="3" applyNumberFormat="1" applyFont="1" applyFill="1" applyAlignment="1">
      <alignment horizontal="right" indent="1"/>
    </xf>
    <xf numFmtId="168" fontId="27" fillId="6" borderId="26" xfId="3" applyNumberFormat="1" applyFont="1" applyFill="1" applyBorder="1" applyAlignment="1">
      <alignment horizontal="right" indent="1"/>
    </xf>
    <xf numFmtId="172" fontId="27" fillId="6" borderId="0" xfId="3" applyNumberFormat="1" applyFont="1" applyFill="1" applyAlignment="1">
      <alignment horizontal="right"/>
    </xf>
    <xf numFmtId="171" fontId="27" fillId="6" borderId="30" xfId="0" applyNumberFormat="1" applyFont="1" applyFill="1" applyBorder="1" applyAlignment="1">
      <alignment horizontal="right"/>
    </xf>
    <xf numFmtId="171" fontId="27" fillId="6" borderId="17" xfId="0" applyNumberFormat="1" applyFont="1" applyFill="1" applyBorder="1" applyAlignment="1">
      <alignment horizontal="right"/>
    </xf>
    <xf numFmtId="171" fontId="27" fillId="6" borderId="17" xfId="0" quotePrefix="1" applyNumberFormat="1" applyFont="1" applyFill="1" applyBorder="1" applyAlignment="1">
      <alignment horizontal="right"/>
    </xf>
    <xf numFmtId="171" fontId="27" fillId="6" borderId="28" xfId="0" quotePrefix="1" applyNumberFormat="1" applyFont="1" applyFill="1" applyBorder="1" applyAlignment="1">
      <alignment horizontal="right"/>
    </xf>
    <xf numFmtId="172" fontId="27" fillId="6" borderId="16" xfId="3" applyNumberFormat="1" applyFont="1" applyFill="1" applyBorder="1" applyAlignment="1">
      <alignment horizontal="right"/>
    </xf>
    <xf numFmtId="9" fontId="20" fillId="3" borderId="23" xfId="0" applyNumberFormat="1" applyFont="1" applyFill="1" applyBorder="1" applyAlignment="1">
      <alignment horizontal="center" vertical="center"/>
    </xf>
    <xf numFmtId="3" fontId="27" fillId="6" borderId="31" xfId="0" applyNumberFormat="1" applyFont="1" applyFill="1" applyBorder="1" applyAlignment="1">
      <alignment horizontal="right"/>
    </xf>
    <xf numFmtId="3" fontId="27" fillId="6" borderId="0" xfId="0" applyNumberFormat="1" applyFont="1" applyFill="1" applyAlignment="1">
      <alignment horizontal="right"/>
    </xf>
    <xf numFmtId="3" fontId="27" fillId="6" borderId="8" xfId="0" applyNumberFormat="1" applyFont="1" applyFill="1" applyBorder="1" applyAlignment="1">
      <alignment horizontal="right"/>
    </xf>
    <xf numFmtId="165" fontId="27" fillId="6" borderId="31" xfId="0" applyNumberFormat="1" applyFont="1" applyFill="1" applyBorder="1" applyAlignment="1">
      <alignment horizontal="right" indent="3"/>
    </xf>
    <xf numFmtId="165" fontId="27" fillId="6" borderId="0" xfId="0" applyNumberFormat="1" applyFont="1" applyFill="1" applyAlignment="1">
      <alignment horizontal="right" indent="3"/>
    </xf>
    <xf numFmtId="165" fontId="27" fillId="6" borderId="8" xfId="0" applyNumberFormat="1" applyFont="1" applyFill="1" applyBorder="1" applyAlignment="1">
      <alignment horizontal="right" indent="3"/>
    </xf>
    <xf numFmtId="165" fontId="27" fillId="6" borderId="0" xfId="0" applyNumberFormat="1" applyFont="1" applyFill="1" applyAlignment="1">
      <alignment horizontal="right" indent="2"/>
    </xf>
    <xf numFmtId="168" fontId="27" fillId="6" borderId="7" xfId="3" applyNumberFormat="1" applyFont="1" applyFill="1" applyBorder="1" applyAlignment="1">
      <alignment horizontal="right" indent="2"/>
    </xf>
    <xf numFmtId="172" fontId="27" fillId="6" borderId="7" xfId="3" applyNumberFormat="1" applyFont="1" applyFill="1" applyBorder="1" applyAlignment="1">
      <alignment horizontal="right" indent="2"/>
    </xf>
    <xf numFmtId="3" fontId="27" fillId="6" borderId="7" xfId="0" applyNumberFormat="1" applyFont="1" applyFill="1" applyBorder="1" applyAlignment="1">
      <alignment horizontal="right" indent="2"/>
    </xf>
    <xf numFmtId="168" fontId="27" fillId="6" borderId="31" xfId="3" applyNumberFormat="1" applyFont="1" applyFill="1" applyBorder="1" applyAlignment="1">
      <alignment horizontal="right" vertical="center" indent="3"/>
    </xf>
    <xf numFmtId="168" fontId="27" fillId="6" borderId="0" xfId="3" applyNumberFormat="1" applyFont="1" applyFill="1" applyAlignment="1">
      <alignment horizontal="right" vertical="center" indent="3"/>
    </xf>
    <xf numFmtId="168" fontId="27" fillId="6" borderId="8" xfId="3" applyNumberFormat="1" applyFont="1" applyFill="1" applyBorder="1" applyAlignment="1">
      <alignment horizontal="right" vertical="center" indent="3"/>
    </xf>
    <xf numFmtId="168" fontId="27" fillId="6" borderId="0" xfId="3" applyNumberFormat="1" applyFont="1" applyFill="1" applyAlignment="1">
      <alignment horizontal="right" vertical="center" indent="2"/>
    </xf>
    <xf numFmtId="3" fontId="27" fillId="6" borderId="30" xfId="0" applyNumberFormat="1" applyFont="1" applyFill="1" applyBorder="1" applyAlignment="1">
      <alignment horizontal="right"/>
    </xf>
    <xf numFmtId="3" fontId="27" fillId="6" borderId="17" xfId="0" applyNumberFormat="1" applyFont="1" applyFill="1" applyBorder="1" applyAlignment="1">
      <alignment horizontal="right"/>
    </xf>
    <xf numFmtId="3" fontId="27" fillId="6" borderId="23" xfId="0" applyNumberFormat="1" applyFont="1" applyFill="1" applyBorder="1" applyAlignment="1">
      <alignment horizontal="right"/>
    </xf>
    <xf numFmtId="171" fontId="27" fillId="6" borderId="8" xfId="0" applyNumberFormat="1" applyFont="1" applyFill="1" applyBorder="1" applyAlignment="1">
      <alignment horizontal="right"/>
    </xf>
    <xf numFmtId="164" fontId="27" fillId="6" borderId="8" xfId="0" applyNumberFormat="1" applyFont="1" applyFill="1" applyBorder="1" applyAlignment="1">
      <alignment horizontal="right" indent="1"/>
    </xf>
    <xf numFmtId="165" fontId="27" fillId="6" borderId="8" xfId="0" applyNumberFormat="1" applyFont="1" applyFill="1" applyBorder="1" applyAlignment="1">
      <alignment horizontal="right" indent="1"/>
    </xf>
    <xf numFmtId="171" fontId="27" fillId="6" borderId="31" xfId="0" applyNumberFormat="1" applyFont="1" applyFill="1" applyBorder="1" applyAlignment="1">
      <alignment horizontal="right" indent="1"/>
    </xf>
    <xf numFmtId="171" fontId="27" fillId="6" borderId="0" xfId="0" applyNumberFormat="1" applyFont="1" applyFill="1" applyAlignment="1">
      <alignment horizontal="right" indent="1"/>
    </xf>
    <xf numFmtId="171" fontId="27" fillId="6" borderId="8" xfId="0" applyNumberFormat="1" applyFont="1" applyFill="1" applyBorder="1" applyAlignment="1">
      <alignment horizontal="right" indent="1"/>
    </xf>
    <xf numFmtId="172" fontId="27" fillId="6" borderId="7" xfId="3" applyNumberFormat="1" applyFont="1" applyFill="1" applyBorder="1" applyAlignment="1">
      <alignment horizontal="right" indent="3"/>
    </xf>
    <xf numFmtId="171" fontId="27" fillId="6" borderId="7" xfId="0" applyNumberFormat="1" applyFont="1" applyFill="1" applyBorder="1" applyAlignment="1">
      <alignment horizontal="right" indent="3"/>
    </xf>
    <xf numFmtId="168" fontId="27" fillId="6" borderId="31" xfId="3" applyNumberFormat="1" applyFont="1" applyFill="1" applyBorder="1" applyAlignment="1">
      <alignment horizontal="right" vertical="center" indent="1"/>
    </xf>
    <xf numFmtId="168" fontId="27" fillId="6" borderId="8" xfId="3" applyNumberFormat="1" applyFont="1" applyFill="1" applyBorder="1" applyAlignment="1">
      <alignment horizontal="right" vertical="center" indent="1"/>
    </xf>
    <xf numFmtId="168" fontId="27" fillId="6" borderId="0" xfId="0" applyNumberFormat="1" applyFont="1" applyFill="1" applyAlignment="1">
      <alignment horizontal="right" vertical="center" indent="1"/>
    </xf>
    <xf numFmtId="0" fontId="28" fillId="0" borderId="0" xfId="0" applyFont="1" applyAlignment="1">
      <alignment vertical="center"/>
    </xf>
    <xf numFmtId="171" fontId="27" fillId="6" borderId="23" xfId="0" applyNumberFormat="1" applyFont="1" applyFill="1" applyBorder="1" applyAlignment="1">
      <alignment horizontal="right"/>
    </xf>
    <xf numFmtId="0" fontId="37" fillId="3" borderId="4" xfId="0" applyFont="1" applyFill="1" applyBorder="1" applyAlignment="1">
      <alignment horizontal="center" vertical="center"/>
    </xf>
    <xf numFmtId="0" fontId="15" fillId="6" borderId="5" xfId="0" applyFont="1" applyFill="1" applyBorder="1" applyAlignment="1">
      <alignment horizontal="left" indent="1"/>
    </xf>
    <xf numFmtId="174" fontId="17" fillId="6" borderId="0" xfId="0" applyNumberFormat="1" applyFont="1" applyFill="1"/>
    <xf numFmtId="172" fontId="15" fillId="6" borderId="0" xfId="3" applyNumberFormat="1" applyFont="1" applyFill="1" applyAlignment="1">
      <alignment horizontal="center"/>
    </xf>
    <xf numFmtId="174" fontId="17" fillId="6" borderId="31" xfId="0" applyNumberFormat="1" applyFont="1" applyFill="1" applyBorder="1"/>
    <xf numFmtId="172" fontId="17" fillId="6" borderId="26" xfId="3" applyNumberFormat="1" applyFont="1" applyFill="1" applyBorder="1" applyAlignment="1">
      <alignment horizontal="center"/>
    </xf>
    <xf numFmtId="174" fontId="17" fillId="6" borderId="0" xfId="0" applyNumberFormat="1" applyFont="1" applyFill="1" applyAlignment="1">
      <alignment horizontal="right"/>
    </xf>
    <xf numFmtId="172" fontId="17" fillId="6" borderId="7" xfId="3" applyNumberFormat="1" applyFont="1" applyFill="1" applyBorder="1" applyAlignment="1">
      <alignment horizontal="center"/>
    </xf>
    <xf numFmtId="164" fontId="17" fillId="6" borderId="0" xfId="0" applyNumberFormat="1" applyFont="1" applyFill="1"/>
    <xf numFmtId="168" fontId="15" fillId="6" borderId="0" xfId="3" applyNumberFormat="1" applyFont="1" applyFill="1" applyAlignment="1">
      <alignment horizontal="center"/>
    </xf>
    <xf numFmtId="165" fontId="17" fillId="6" borderId="31" xfId="0" applyNumberFormat="1" applyFont="1" applyFill="1" applyBorder="1"/>
    <xf numFmtId="168" fontId="17" fillId="6" borderId="26" xfId="3" applyNumberFormat="1" applyFont="1" applyFill="1" applyBorder="1" applyAlignment="1">
      <alignment horizontal="center"/>
    </xf>
    <xf numFmtId="165" fontId="17" fillId="6" borderId="0" xfId="0" applyNumberFormat="1" applyFont="1" applyFill="1" applyAlignment="1">
      <alignment horizontal="right"/>
    </xf>
    <xf numFmtId="168" fontId="17" fillId="6" borderId="7" xfId="3" applyNumberFormat="1" applyFont="1" applyFill="1" applyBorder="1" applyAlignment="1">
      <alignment horizontal="center"/>
    </xf>
    <xf numFmtId="165" fontId="17" fillId="6" borderId="0" xfId="0" applyNumberFormat="1" applyFont="1" applyFill="1"/>
    <xf numFmtId="0" fontId="38" fillId="6" borderId="5" xfId="0" applyFont="1" applyFill="1" applyBorder="1" applyAlignment="1">
      <alignment horizontal="left" indent="3"/>
    </xf>
    <xf numFmtId="165" fontId="39" fillId="6" borderId="0" xfId="0" applyNumberFormat="1" applyFont="1" applyFill="1"/>
    <xf numFmtId="168" fontId="40" fillId="6" borderId="0" xfId="3" applyNumberFormat="1" applyFont="1" applyFill="1" applyAlignment="1">
      <alignment horizontal="center"/>
    </xf>
    <xf numFmtId="165" fontId="39" fillId="6" borderId="31" xfId="0" applyNumberFormat="1" applyFont="1" applyFill="1" applyBorder="1"/>
    <xf numFmtId="168" fontId="10" fillId="6" borderId="26" xfId="3" applyNumberFormat="1" applyFont="1" applyFill="1" applyBorder="1" applyAlignment="1">
      <alignment horizontal="center"/>
    </xf>
    <xf numFmtId="165" fontId="39" fillId="6" borderId="0" xfId="0" applyNumberFormat="1" applyFont="1" applyFill="1" applyAlignment="1">
      <alignment horizontal="right"/>
    </xf>
    <xf numFmtId="168" fontId="10" fillId="6" borderId="7" xfId="3" applyNumberFormat="1" applyFont="1" applyFill="1" applyBorder="1" applyAlignment="1">
      <alignment horizontal="center"/>
    </xf>
    <xf numFmtId="0" fontId="15" fillId="6" borderId="5" xfId="0" applyFont="1" applyFill="1" applyBorder="1" applyAlignment="1">
      <alignment horizontal="left" vertical="top" indent="1"/>
    </xf>
    <xf numFmtId="164" fontId="17" fillId="6" borderId="0" xfId="0" applyNumberFormat="1" applyFont="1" applyFill="1" applyAlignment="1">
      <alignment vertical="top"/>
    </xf>
    <xf numFmtId="168" fontId="15" fillId="6" borderId="0" xfId="3" applyNumberFormat="1" applyFont="1" applyFill="1" applyAlignment="1">
      <alignment horizontal="center" vertical="top"/>
    </xf>
    <xf numFmtId="165" fontId="17" fillId="6" borderId="31" xfId="0" applyNumberFormat="1" applyFont="1" applyFill="1" applyBorder="1" applyAlignment="1">
      <alignment vertical="top"/>
    </xf>
    <xf numFmtId="168" fontId="17" fillId="6" borderId="26" xfId="3" applyNumberFormat="1" applyFont="1" applyFill="1" applyBorder="1" applyAlignment="1">
      <alignment horizontal="center" vertical="top"/>
    </xf>
    <xf numFmtId="165" fontId="17" fillId="6" borderId="0" xfId="0" applyNumberFormat="1" applyFont="1" applyFill="1" applyAlignment="1">
      <alignment horizontal="right" vertical="top"/>
    </xf>
    <xf numFmtId="0" fontId="0" fillId="0" borderId="0" xfId="0" applyAlignment="1">
      <alignment vertical="top"/>
    </xf>
    <xf numFmtId="0" fontId="15" fillId="6" borderId="13" xfId="0" applyFont="1" applyFill="1" applyBorder="1" applyAlignment="1">
      <alignment horizontal="left" indent="1"/>
    </xf>
    <xf numFmtId="174" fontId="17" fillId="6" borderId="17" xfId="0" applyNumberFormat="1" applyFont="1" applyFill="1" applyBorder="1"/>
    <xf numFmtId="172" fontId="15" fillId="6" borderId="17" xfId="3" applyNumberFormat="1" applyFont="1" applyFill="1" applyBorder="1" applyAlignment="1">
      <alignment horizontal="center"/>
    </xf>
    <xf numFmtId="174" fontId="17" fillId="6" borderId="30" xfId="0" applyNumberFormat="1" applyFont="1" applyFill="1" applyBorder="1"/>
    <xf numFmtId="172" fontId="17" fillId="6" borderId="28" xfId="3" applyNumberFormat="1" applyFont="1" applyFill="1" applyBorder="1" applyAlignment="1">
      <alignment horizontal="center"/>
    </xf>
    <xf numFmtId="174" fontId="17" fillId="6" borderId="17" xfId="0" applyNumberFormat="1" applyFont="1" applyFill="1" applyBorder="1" applyAlignment="1">
      <alignment horizontal="right"/>
    </xf>
    <xf numFmtId="172" fontId="17" fillId="6" borderId="16" xfId="3" applyNumberFormat="1" applyFont="1" applyFill="1" applyBorder="1" applyAlignment="1">
      <alignment horizontal="center"/>
    </xf>
    <xf numFmtId="9" fontId="20" fillId="3" borderId="23" xfId="0" applyNumberFormat="1" applyFont="1" applyFill="1" applyBorder="1" applyAlignment="1">
      <alignment horizontal="center" vertical="center" wrapText="1"/>
    </xf>
    <xf numFmtId="164" fontId="22" fillId="6" borderId="8" xfId="1" quotePrefix="1" applyNumberFormat="1" applyFont="1" applyFill="1" applyBorder="1" applyAlignment="1">
      <alignment horizontal="right" indent="1"/>
    </xf>
    <xf numFmtId="164" fontId="22" fillId="6" borderId="8" xfId="1" quotePrefix="1" applyNumberFormat="1" applyFont="1" applyFill="1" applyBorder="1" applyAlignment="1">
      <alignment horizontal="right" vertical="center" indent="1"/>
    </xf>
    <xf numFmtId="165" fontId="27" fillId="6" borderId="8" xfId="1" applyNumberFormat="1" applyFont="1" applyFill="1" applyBorder="1" applyAlignment="1">
      <alignment horizontal="right" vertical="center" indent="1"/>
    </xf>
    <xf numFmtId="165" fontId="22" fillId="6" borderId="8" xfId="1" quotePrefix="1" applyNumberFormat="1" applyFont="1" applyFill="1" applyBorder="1" applyAlignment="1">
      <alignment horizontal="right" vertical="center" indent="1"/>
    </xf>
    <xf numFmtId="164" fontId="22" fillId="6" borderId="23" xfId="1" quotePrefix="1" applyNumberFormat="1" applyFont="1" applyFill="1" applyBorder="1" applyAlignment="1">
      <alignment horizontal="right" indent="1"/>
    </xf>
    <xf numFmtId="172" fontId="0" fillId="0" borderId="0" xfId="3" applyNumberFormat="1" applyFont="1"/>
    <xf numFmtId="1" fontId="20" fillId="3" borderId="17" xfId="0" applyNumberFormat="1" applyFont="1" applyFill="1" applyBorder="1" applyAlignment="1">
      <alignment horizontal="right" vertical="center" indent="1"/>
    </xf>
    <xf numFmtId="1" fontId="20" fillId="3" borderId="17" xfId="0" applyNumberFormat="1" applyFont="1" applyFill="1" applyBorder="1" applyAlignment="1">
      <alignment horizontal="right" vertical="center" indent="2"/>
    </xf>
    <xf numFmtId="1" fontId="20" fillId="3" borderId="23" xfId="0" applyNumberFormat="1" applyFont="1" applyFill="1" applyBorder="1" applyAlignment="1">
      <alignment horizontal="right" vertical="center" indent="1"/>
    </xf>
    <xf numFmtId="1" fontId="20" fillId="3" borderId="30" xfId="0" applyNumberFormat="1" applyFont="1" applyFill="1" applyBorder="1" applyAlignment="1">
      <alignment horizontal="right" vertical="center" indent="1"/>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14" fillId="3" borderId="10" xfId="0" applyFont="1" applyFill="1" applyBorder="1" applyAlignment="1">
      <alignment horizontal="center" vertical="center" wrapText="1"/>
    </xf>
    <xf numFmtId="175" fontId="0" fillId="0" borderId="0" xfId="0" applyNumberFormat="1"/>
    <xf numFmtId="171" fontId="15" fillId="6" borderId="7" xfId="0" applyNumberFormat="1" applyFont="1" applyFill="1" applyBorder="1" applyAlignment="1">
      <alignment horizontal="right" vertical="center" indent="2"/>
    </xf>
    <xf numFmtId="0" fontId="14" fillId="0" borderId="0" xfId="5" applyFont="1" applyAlignment="1">
      <alignment horizontal="center" vertical="center"/>
    </xf>
    <xf numFmtId="0" fontId="42" fillId="0" borderId="0" xfId="5" applyFont="1" applyAlignment="1">
      <alignment vertical="center"/>
    </xf>
    <xf numFmtId="0" fontId="20" fillId="0" borderId="0" xfId="5" applyFont="1" applyAlignment="1">
      <alignment horizontal="center" vertical="center" wrapText="1"/>
    </xf>
    <xf numFmtId="0" fontId="20" fillId="0" borderId="0" xfId="5" applyFont="1"/>
    <xf numFmtId="0" fontId="20" fillId="0" borderId="0" xfId="5" applyFont="1" applyAlignment="1">
      <alignment vertical="center"/>
    </xf>
    <xf numFmtId="0" fontId="20" fillId="6" borderId="7" xfId="5" applyFont="1" applyFill="1" applyBorder="1" applyAlignment="1">
      <alignment vertical="top"/>
    </xf>
    <xf numFmtId="174" fontId="20" fillId="6" borderId="7" xfId="5" applyNumberFormat="1" applyFont="1" applyFill="1" applyBorder="1" applyAlignment="1">
      <alignment vertical="top"/>
    </xf>
    <xf numFmtId="174" fontId="20" fillId="0" borderId="0" xfId="5" applyNumberFormat="1" applyFont="1" applyAlignment="1">
      <alignment vertical="center"/>
    </xf>
    <xf numFmtId="16" fontId="20" fillId="0" borderId="0" xfId="5" applyNumberFormat="1" applyFont="1"/>
    <xf numFmtId="9" fontId="20" fillId="0" borderId="0" xfId="6" applyFont="1" applyAlignment="1">
      <alignment vertical="center"/>
    </xf>
    <xf numFmtId="174" fontId="20" fillId="0" borderId="0" xfId="5" applyNumberFormat="1" applyFont="1" applyAlignment="1">
      <alignment horizontal="right" vertical="center"/>
    </xf>
    <xf numFmtId="43" fontId="20" fillId="0" borderId="0" xfId="7" applyFont="1" applyAlignment="1">
      <alignment vertical="center"/>
    </xf>
    <xf numFmtId="174" fontId="20" fillId="6" borderId="17" xfId="5" applyNumberFormat="1" applyFont="1" applyFill="1" applyBorder="1" applyAlignment="1">
      <alignment horizontal="right" vertical="top"/>
    </xf>
    <xf numFmtId="174" fontId="20" fillId="6" borderId="16" xfId="5" applyNumberFormat="1" applyFont="1" applyFill="1" applyBorder="1" applyAlignment="1">
      <alignment horizontal="right" vertical="top"/>
    </xf>
    <xf numFmtId="174" fontId="20" fillId="0" borderId="0" xfId="5" applyNumberFormat="1" applyFont="1"/>
    <xf numFmtId="0" fontId="18" fillId="0" borderId="0" xfId="5" applyFont="1" applyAlignment="1">
      <alignment horizontal="left"/>
    </xf>
    <xf numFmtId="0" fontId="18" fillId="0" borderId="0" xfId="5" applyFont="1" applyAlignment="1">
      <alignment horizontal="center"/>
    </xf>
    <xf numFmtId="0" fontId="18" fillId="0" borderId="0" xfId="5" applyFont="1" applyAlignment="1">
      <alignment horizontal="left" vertical="top"/>
    </xf>
    <xf numFmtId="0" fontId="17" fillId="0" borderId="0" xfId="5" applyFont="1"/>
    <xf numFmtId="0" fontId="5" fillId="0" borderId="0" xfId="5"/>
    <xf numFmtId="0" fontId="20" fillId="6" borderId="7" xfId="5" applyFont="1" applyFill="1" applyBorder="1"/>
    <xf numFmtId="174" fontId="20" fillId="6" borderId="7" xfId="5" applyNumberFormat="1" applyFont="1" applyFill="1" applyBorder="1" applyAlignment="1">
      <alignment vertical="center"/>
    </xf>
    <xf numFmtId="174" fontId="5" fillId="0" borderId="0" xfId="5" applyNumberFormat="1"/>
    <xf numFmtId="0" fontId="5" fillId="0" borderId="0" xfId="5" applyAlignment="1">
      <alignment wrapText="1"/>
    </xf>
    <xf numFmtId="174" fontId="20" fillId="6" borderId="17" xfId="5" applyNumberFormat="1" applyFont="1" applyFill="1" applyBorder="1" applyAlignment="1">
      <alignment vertical="center"/>
    </xf>
    <xf numFmtId="174" fontId="20" fillId="6" borderId="16" xfId="5" applyNumberFormat="1" applyFont="1" applyFill="1" applyBorder="1" applyAlignment="1">
      <alignment vertical="center"/>
    </xf>
    <xf numFmtId="0" fontId="43" fillId="0" borderId="0" xfId="5" applyFont="1"/>
    <xf numFmtId="0" fontId="24" fillId="0" borderId="0" xfId="5" applyFont="1"/>
    <xf numFmtId="0" fontId="46" fillId="0" borderId="0" xfId="5" applyFont="1"/>
    <xf numFmtId="0" fontId="47" fillId="0" borderId="0" xfId="5" applyFont="1"/>
    <xf numFmtId="0" fontId="30" fillId="3" borderId="4" xfId="5" applyFont="1" applyFill="1" applyBorder="1" applyAlignment="1">
      <alignment horizontal="center" vertical="center"/>
    </xf>
    <xf numFmtId="0" fontId="21" fillId="3" borderId="2" xfId="5" applyFont="1" applyFill="1" applyBorder="1" applyAlignment="1">
      <alignment horizontal="center" vertical="center" wrapText="1"/>
    </xf>
    <xf numFmtId="0" fontId="15" fillId="6" borderId="5" xfId="5" applyFont="1" applyFill="1" applyBorder="1" applyAlignment="1">
      <alignment horizontal="center" vertical="center"/>
    </xf>
    <xf numFmtId="9" fontId="17" fillId="6" borderId="7" xfId="6" applyFont="1" applyFill="1" applyBorder="1" applyAlignment="1">
      <alignment horizontal="center"/>
    </xf>
    <xf numFmtId="0" fontId="5" fillId="9" borderId="0" xfId="5" applyFill="1"/>
    <xf numFmtId="167" fontId="0" fillId="0" borderId="0" xfId="7" applyNumberFormat="1" applyFont="1"/>
    <xf numFmtId="172" fontId="0" fillId="0" borderId="0" xfId="6" applyNumberFormat="1" applyFont="1"/>
    <xf numFmtId="0" fontId="15" fillId="6" borderId="13" xfId="5" applyFont="1" applyFill="1" applyBorder="1" applyAlignment="1">
      <alignment horizontal="center" vertical="center"/>
    </xf>
    <xf numFmtId="176" fontId="17" fillId="6" borderId="17" xfId="6" applyNumberFormat="1" applyFont="1" applyFill="1" applyBorder="1" applyAlignment="1">
      <alignment horizontal="center"/>
    </xf>
    <xf numFmtId="0" fontId="23" fillId="0" borderId="0" xfId="5" applyFont="1"/>
    <xf numFmtId="0" fontId="23" fillId="0" borderId="0" xfId="6" applyNumberFormat="1" applyFont="1"/>
    <xf numFmtId="172" fontId="0" fillId="0" borderId="0" xfId="6" applyNumberFormat="1" applyFont="1" applyAlignment="1">
      <alignment wrapText="1"/>
    </xf>
    <xf numFmtId="172" fontId="5" fillId="0" borderId="0" xfId="6" applyNumberFormat="1"/>
    <xf numFmtId="0" fontId="5" fillId="0" borderId="0" xfId="5" applyAlignment="1">
      <alignment horizontal="center"/>
    </xf>
    <xf numFmtId="0" fontId="4" fillId="0" borderId="0" xfId="8"/>
    <xf numFmtId="172" fontId="0" fillId="0" borderId="0" xfId="9" applyNumberFormat="1" applyFont="1"/>
    <xf numFmtId="172" fontId="10" fillId="0" borderId="0" xfId="5" applyNumberFormat="1" applyFont="1"/>
    <xf numFmtId="0" fontId="10" fillId="0" borderId="0" xfId="5" applyFont="1"/>
    <xf numFmtId="0" fontId="5" fillId="0" borderId="0" xfId="5" applyAlignment="1">
      <alignment horizontal="center" vertical="center" wrapText="1"/>
    </xf>
    <xf numFmtId="0" fontId="15" fillId="5" borderId="17" xfId="5" applyFont="1" applyFill="1" applyBorder="1" applyAlignment="1">
      <alignment horizontal="center" vertical="center" wrapText="1"/>
    </xf>
    <xf numFmtId="0" fontId="15" fillId="5" borderId="16" xfId="5" applyFont="1" applyFill="1" applyBorder="1" applyAlignment="1">
      <alignment horizontal="center" vertical="center" wrapText="1"/>
    </xf>
    <xf numFmtId="0" fontId="15" fillId="6" borderId="25" xfId="5" applyFont="1" applyFill="1" applyBorder="1" applyAlignment="1">
      <alignment horizontal="center" vertical="center"/>
    </xf>
    <xf numFmtId="176" fontId="17" fillId="6" borderId="7" xfId="6" applyNumberFormat="1" applyFont="1" applyFill="1" applyBorder="1" applyAlignment="1">
      <alignment horizontal="center"/>
    </xf>
    <xf numFmtId="0" fontId="15" fillId="6" borderId="25" xfId="5" applyFont="1" applyFill="1" applyBorder="1" applyAlignment="1">
      <alignment horizontal="center" vertical="top"/>
    </xf>
    <xf numFmtId="176" fontId="5" fillId="0" borderId="0" xfId="5" applyNumberFormat="1"/>
    <xf numFmtId="0" fontId="15" fillId="6" borderId="27" xfId="5" applyFont="1" applyFill="1" applyBorder="1" applyAlignment="1">
      <alignment horizontal="center" vertical="top"/>
    </xf>
    <xf numFmtId="176" fontId="17" fillId="6" borderId="17" xfId="6" quotePrefix="1" applyNumberFormat="1" applyFont="1" applyFill="1" applyBorder="1" applyAlignment="1">
      <alignment horizontal="center"/>
    </xf>
    <xf numFmtId="176" fontId="17" fillId="6" borderId="16" xfId="6" applyNumberFormat="1" applyFont="1" applyFill="1" applyBorder="1" applyAlignment="1">
      <alignment horizontal="center"/>
    </xf>
    <xf numFmtId="0" fontId="46" fillId="0" borderId="0" xfId="5" applyFont="1" applyAlignment="1">
      <alignment vertical="center"/>
    </xf>
    <xf numFmtId="0" fontId="18" fillId="0" borderId="0" xfId="5" applyFont="1" applyAlignment="1">
      <alignment horizontal="left" wrapText="1"/>
    </xf>
    <xf numFmtId="0" fontId="50" fillId="0" borderId="0" xfId="5" applyFont="1"/>
    <xf numFmtId="176" fontId="17" fillId="0" borderId="0" xfId="6" applyNumberFormat="1" applyFont="1" applyAlignment="1">
      <alignment horizontal="center"/>
    </xf>
    <xf numFmtId="3" fontId="15" fillId="3" borderId="17" xfId="5" applyNumberFormat="1" applyFont="1" applyFill="1" applyBorder="1" applyAlignment="1">
      <alignment horizontal="center" vertical="center" wrapText="1"/>
    </xf>
    <xf numFmtId="3" fontId="51" fillId="3" borderId="17" xfId="5" applyNumberFormat="1" applyFont="1" applyFill="1" applyBorder="1" applyAlignment="1">
      <alignment horizontal="center" vertical="center" wrapText="1"/>
    </xf>
    <xf numFmtId="3" fontId="15" fillId="3" borderId="35" xfId="5" applyNumberFormat="1" applyFont="1" applyFill="1" applyBorder="1" applyAlignment="1">
      <alignment horizontal="center" vertical="center" wrapText="1"/>
    </xf>
    <xf numFmtId="3" fontId="15" fillId="3" borderId="16" xfId="5" applyNumberFormat="1" applyFont="1" applyFill="1" applyBorder="1" applyAlignment="1">
      <alignment horizontal="center" vertical="center" wrapText="1"/>
    </xf>
    <xf numFmtId="1" fontId="24" fillId="6" borderId="36" xfId="5" applyNumberFormat="1" applyFont="1" applyFill="1" applyBorder="1" applyAlignment="1">
      <alignment horizontal="center" vertical="center"/>
    </xf>
    <xf numFmtId="1" fontId="24" fillId="6" borderId="7" xfId="5" applyNumberFormat="1" applyFont="1" applyFill="1" applyBorder="1" applyAlignment="1">
      <alignment horizontal="center" vertical="center"/>
    </xf>
    <xf numFmtId="178" fontId="15" fillId="6" borderId="36" xfId="5" applyNumberFormat="1" applyFont="1" applyFill="1" applyBorder="1" applyAlignment="1">
      <alignment horizontal="right" vertical="center"/>
    </xf>
    <xf numFmtId="178" fontId="15" fillId="6" borderId="7" xfId="5" applyNumberFormat="1" applyFont="1" applyFill="1" applyBorder="1" applyAlignment="1">
      <alignment horizontal="right" vertical="center"/>
    </xf>
    <xf numFmtId="3" fontId="17" fillId="6" borderId="17" xfId="5" applyNumberFormat="1" applyFont="1" applyFill="1" applyBorder="1" applyAlignment="1">
      <alignment horizontal="center" vertical="center"/>
    </xf>
    <xf numFmtId="3" fontId="15" fillId="6" borderId="17" xfId="5" applyNumberFormat="1" applyFont="1" applyFill="1" applyBorder="1" applyAlignment="1">
      <alignment horizontal="center" vertical="center"/>
    </xf>
    <xf numFmtId="178" fontId="15" fillId="6" borderId="35" xfId="5" applyNumberFormat="1" applyFont="1" applyFill="1" applyBorder="1" applyAlignment="1">
      <alignment horizontal="right" vertical="center"/>
    </xf>
    <xf numFmtId="1" fontId="15" fillId="6" borderId="17" xfId="6" applyNumberFormat="1" applyFont="1" applyFill="1" applyBorder="1" applyAlignment="1">
      <alignment horizontal="center" vertical="center"/>
    </xf>
    <xf numFmtId="3" fontId="15" fillId="6" borderId="17" xfId="6" applyNumberFormat="1" applyFont="1" applyFill="1" applyBorder="1" applyAlignment="1">
      <alignment horizontal="center" vertical="center"/>
    </xf>
    <xf numFmtId="178" fontId="15" fillId="6" borderId="16" xfId="5" applyNumberFormat="1" applyFont="1" applyFill="1" applyBorder="1" applyAlignment="1">
      <alignment horizontal="right" vertical="center"/>
    </xf>
    <xf numFmtId="0" fontId="15" fillId="0" borderId="0" xfId="5" applyFont="1"/>
    <xf numFmtId="3" fontId="15" fillId="0" borderId="0" xfId="5" applyNumberFormat="1" applyFont="1"/>
    <xf numFmtId="0" fontId="15" fillId="0" borderId="0" xfId="5" applyFont="1" applyAlignment="1">
      <alignment wrapText="1"/>
    </xf>
    <xf numFmtId="0" fontId="15" fillId="0" borderId="0" xfId="5" applyFont="1" applyAlignment="1">
      <alignment horizontal="center"/>
    </xf>
    <xf numFmtId="3" fontId="15" fillId="3" borderId="17" xfId="5" applyNumberFormat="1" applyFont="1" applyFill="1" applyBorder="1" applyAlignment="1">
      <alignment horizontal="center" wrapText="1"/>
    </xf>
    <xf numFmtId="3" fontId="15" fillId="3" borderId="35" xfId="5" applyNumberFormat="1" applyFont="1" applyFill="1" applyBorder="1" applyAlignment="1">
      <alignment horizontal="center" wrapText="1"/>
    </xf>
    <xf numFmtId="3" fontId="15" fillId="3" borderId="16" xfId="5" applyNumberFormat="1" applyFont="1" applyFill="1" applyBorder="1" applyAlignment="1">
      <alignment horizontal="center" wrapText="1"/>
    </xf>
    <xf numFmtId="0" fontId="5" fillId="0" borderId="0" xfId="5" applyAlignment="1">
      <alignment horizontal="center" wrapText="1"/>
    </xf>
    <xf numFmtId="0" fontId="6" fillId="3" borderId="17" xfId="5" applyFont="1" applyFill="1" applyBorder="1" applyAlignment="1">
      <alignment horizontal="center" vertical="center" wrapText="1"/>
    </xf>
    <xf numFmtId="0" fontId="6" fillId="4" borderId="36" xfId="5" applyFont="1" applyFill="1" applyBorder="1"/>
    <xf numFmtId="0" fontId="6" fillId="4" borderId="7" xfId="5" applyFont="1" applyFill="1" applyBorder="1"/>
    <xf numFmtId="0" fontId="6" fillId="4" borderId="7" xfId="5" applyFont="1" applyFill="1" applyBorder="1" applyAlignment="1">
      <alignment horizontal="centerContinuous"/>
    </xf>
    <xf numFmtId="3" fontId="6" fillId="4" borderId="7" xfId="5" applyNumberFormat="1" applyFont="1" applyFill="1" applyBorder="1" applyAlignment="1">
      <alignment horizontal="center"/>
    </xf>
    <xf numFmtId="0" fontId="6" fillId="4" borderId="17" xfId="5" applyFont="1" applyFill="1" applyBorder="1"/>
    <xf numFmtId="0" fontId="6" fillId="4" borderId="35" xfId="5" applyFont="1" applyFill="1" applyBorder="1"/>
    <xf numFmtId="0" fontId="6" fillId="4" borderId="16" xfId="5" applyFont="1" applyFill="1" applyBorder="1"/>
    <xf numFmtId="0" fontId="29" fillId="3" borderId="17" xfId="5" applyFont="1" applyFill="1" applyBorder="1" applyAlignment="1">
      <alignment horizontal="center" vertical="center" wrapText="1"/>
    </xf>
    <xf numFmtId="0" fontId="6" fillId="4" borderId="46" xfId="5" applyFont="1" applyFill="1" applyBorder="1"/>
    <xf numFmtId="3" fontId="52" fillId="4" borderId="36" xfId="5" applyNumberFormat="1" applyFont="1" applyFill="1" applyBorder="1" applyAlignment="1">
      <alignment horizontal="center"/>
    </xf>
    <xf numFmtId="3" fontId="30" fillId="4" borderId="36" xfId="5" applyNumberFormat="1" applyFont="1" applyFill="1" applyBorder="1" applyAlignment="1">
      <alignment horizontal="center"/>
    </xf>
    <xf numFmtId="0" fontId="17" fillId="4" borderId="47" xfId="5" applyFont="1" applyFill="1" applyBorder="1"/>
    <xf numFmtId="0" fontId="52" fillId="4" borderId="36" xfId="5" applyFont="1" applyFill="1" applyBorder="1"/>
    <xf numFmtId="172" fontId="30" fillId="4" borderId="36" xfId="5" applyNumberFormat="1" applyFont="1" applyFill="1" applyBorder="1" applyAlignment="1">
      <alignment horizontal="center"/>
    </xf>
    <xf numFmtId="0" fontId="48" fillId="4" borderId="36" xfId="5" applyFont="1" applyFill="1" applyBorder="1" applyAlignment="1">
      <alignment horizontal="center" vertical="center"/>
    </xf>
    <xf numFmtId="0" fontId="17" fillId="6" borderId="7" xfId="5" applyFont="1" applyFill="1" applyBorder="1"/>
    <xf numFmtId="0" fontId="57" fillId="4" borderId="17" xfId="5" applyFont="1" applyFill="1" applyBorder="1"/>
    <xf numFmtId="0" fontId="57" fillId="4" borderId="35" xfId="5" applyFont="1" applyFill="1" applyBorder="1" applyAlignment="1">
      <alignment horizontal="right"/>
    </xf>
    <xf numFmtId="0" fontId="57" fillId="6" borderId="17" xfId="5" applyFont="1" applyFill="1" applyBorder="1"/>
    <xf numFmtId="0" fontId="57" fillId="6" borderId="16" xfId="5" applyFont="1" applyFill="1" applyBorder="1"/>
    <xf numFmtId="3" fontId="17" fillId="0" borderId="0" xfId="5" applyNumberFormat="1" applyFont="1"/>
    <xf numFmtId="0" fontId="37" fillId="3" borderId="12" xfId="5" applyFont="1" applyFill="1" applyBorder="1" applyAlignment="1">
      <alignment horizontal="center" vertical="center" wrapText="1"/>
    </xf>
    <xf numFmtId="0" fontId="58" fillId="3" borderId="16" xfId="5" applyFont="1" applyFill="1" applyBorder="1" applyAlignment="1">
      <alignment horizontal="center" vertical="center" wrapText="1"/>
    </xf>
    <xf numFmtId="0" fontId="15" fillId="6" borderId="7" xfId="5" applyFont="1" applyFill="1" applyBorder="1"/>
    <xf numFmtId="0" fontId="15" fillId="6" borderId="7" xfId="5" quotePrefix="1" applyFont="1" applyFill="1" applyBorder="1" applyAlignment="1">
      <alignment horizontal="center" vertical="top"/>
    </xf>
    <xf numFmtId="0" fontId="18" fillId="0" borderId="0" xfId="5" applyFont="1" applyAlignment="1">
      <alignment wrapText="1"/>
    </xf>
    <xf numFmtId="0" fontId="61" fillId="0" borderId="0" xfId="5" applyFont="1" applyAlignment="1">
      <alignment wrapText="1"/>
    </xf>
    <xf numFmtId="0" fontId="62" fillId="0" borderId="0" xfId="5" applyFont="1" applyAlignment="1">
      <alignment horizontal="left" vertical="top"/>
    </xf>
    <xf numFmtId="0" fontId="18" fillId="0" borderId="0" xfId="5" applyFont="1" applyAlignment="1">
      <alignment vertical="top" wrapText="1"/>
    </xf>
    <xf numFmtId="0" fontId="23" fillId="0" borderId="0" xfId="5" applyFont="1" applyAlignment="1">
      <alignment horizontal="left" vertical="center" indent="8"/>
    </xf>
    <xf numFmtId="0" fontId="23" fillId="0" borderId="0" xfId="5" applyFont="1" applyAlignment="1">
      <alignment vertical="center"/>
    </xf>
    <xf numFmtId="0" fontId="15" fillId="3" borderId="17" xfId="5" applyFont="1" applyFill="1" applyBorder="1" applyAlignment="1">
      <alignment horizontal="center"/>
    </xf>
    <xf numFmtId="0" fontId="15" fillId="3" borderId="35" xfId="5" applyFont="1" applyFill="1" applyBorder="1" applyAlignment="1">
      <alignment horizontal="center"/>
    </xf>
    <xf numFmtId="0" fontId="15" fillId="3" borderId="16" xfId="5" applyFont="1" applyFill="1" applyBorder="1" applyAlignment="1">
      <alignment horizontal="center"/>
    </xf>
    <xf numFmtId="172" fontId="17" fillId="6" borderId="36" xfId="6" applyNumberFormat="1" applyFont="1" applyFill="1" applyBorder="1" applyAlignment="1">
      <alignment horizontal="right"/>
    </xf>
    <xf numFmtId="182" fontId="5" fillId="0" borderId="0" xfId="5" applyNumberFormat="1"/>
    <xf numFmtId="182" fontId="17" fillId="6" borderId="17" xfId="7" applyNumberFormat="1" applyFont="1" applyFill="1" applyBorder="1" applyAlignment="1">
      <alignment horizontal="right" vertical="top"/>
    </xf>
    <xf numFmtId="171" fontId="17" fillId="6" borderId="17" xfId="7" applyNumberFormat="1" applyFont="1" applyFill="1" applyBorder="1" applyAlignment="1">
      <alignment horizontal="right" vertical="top"/>
    </xf>
    <xf numFmtId="172" fontId="17" fillId="6" borderId="35" xfId="6" applyNumberFormat="1" applyFont="1" applyFill="1" applyBorder="1" applyAlignment="1">
      <alignment horizontal="right" vertical="top"/>
    </xf>
    <xf numFmtId="171" fontId="17" fillId="6" borderId="17" xfId="5" applyNumberFormat="1" applyFont="1" applyFill="1" applyBorder="1" applyAlignment="1">
      <alignment vertical="top"/>
    </xf>
    <xf numFmtId="180" fontId="5" fillId="0" borderId="0" xfId="5" applyNumberFormat="1"/>
    <xf numFmtId="0" fontId="15" fillId="0" borderId="0" xfId="5" applyFont="1" applyAlignment="1">
      <alignment horizontal="center" vertical="center"/>
    </xf>
    <xf numFmtId="181" fontId="15" fillId="6" borderId="36" xfId="5" applyNumberFormat="1" applyFont="1" applyFill="1" applyBorder="1"/>
    <xf numFmtId="181" fontId="15" fillId="6" borderId="7" xfId="5" applyNumberFormat="1" applyFont="1" applyFill="1" applyBorder="1"/>
    <xf numFmtId="173" fontId="15" fillId="0" borderId="0" xfId="10" applyNumberFormat="1" applyFont="1"/>
    <xf numFmtId="173" fontId="15" fillId="0" borderId="0" xfId="5" applyNumberFormat="1" applyFont="1"/>
    <xf numFmtId="0" fontId="37" fillId="3" borderId="2" xfId="5" applyFont="1" applyFill="1" applyBorder="1" applyAlignment="1">
      <alignment horizontal="center" vertical="center" wrapText="1"/>
    </xf>
    <xf numFmtId="0" fontId="51" fillId="3" borderId="2" xfId="5" applyFont="1" applyFill="1" applyBorder="1" applyAlignment="1">
      <alignment horizontal="center" vertical="center" wrapText="1"/>
    </xf>
    <xf numFmtId="0" fontId="51" fillId="3" borderId="51" xfId="5" applyFont="1" applyFill="1" applyBorder="1" applyAlignment="1">
      <alignment horizontal="center" vertical="center" wrapText="1"/>
    </xf>
    <xf numFmtId="0" fontId="51" fillId="3" borderId="3" xfId="5" applyFont="1" applyFill="1" applyBorder="1" applyAlignment="1">
      <alignment horizontal="center" vertical="center" wrapText="1"/>
    </xf>
    <xf numFmtId="186" fontId="17" fillId="6" borderId="36" xfId="5" applyNumberFormat="1" applyFont="1" applyFill="1" applyBorder="1" applyAlignment="1">
      <alignment horizontal="right" vertical="center"/>
    </xf>
    <xf numFmtId="186" fontId="17" fillId="6" borderId="7" xfId="5" applyNumberFormat="1" applyFont="1" applyFill="1" applyBorder="1" applyAlignment="1">
      <alignment horizontal="right" vertical="center"/>
    </xf>
    <xf numFmtId="0" fontId="20" fillId="6" borderId="27" xfId="5" applyFont="1" applyFill="1" applyBorder="1" applyAlignment="1">
      <alignment horizontal="center" vertical="center"/>
    </xf>
    <xf numFmtId="3" fontId="17" fillId="6" borderId="17" xfId="5" applyNumberFormat="1" applyFont="1" applyFill="1" applyBorder="1" applyAlignment="1">
      <alignment vertical="center"/>
    </xf>
    <xf numFmtId="186" fontId="15" fillId="6" borderId="17" xfId="5" applyNumberFormat="1" applyFont="1" applyFill="1" applyBorder="1" applyAlignment="1">
      <alignment horizontal="right" vertical="center"/>
    </xf>
    <xf numFmtId="186" fontId="17" fillId="6" borderId="16" xfId="5" applyNumberFormat="1" applyFont="1" applyFill="1" applyBorder="1" applyAlignment="1">
      <alignment horizontal="right" vertical="center"/>
    </xf>
    <xf numFmtId="0" fontId="18" fillId="0" borderId="0" xfId="5" applyFont="1" applyAlignment="1">
      <alignment vertical="top"/>
    </xf>
    <xf numFmtId="0" fontId="15" fillId="0" borderId="0" xfId="5" applyFont="1" applyAlignment="1">
      <alignment vertical="center"/>
    </xf>
    <xf numFmtId="0" fontId="15" fillId="6" borderId="7" xfId="5" applyFont="1" applyFill="1" applyBorder="1" applyAlignment="1">
      <alignment horizontal="right"/>
    </xf>
    <xf numFmtId="10" fontId="21" fillId="6" borderId="36" xfId="5" applyNumberFormat="1" applyFont="1" applyFill="1" applyBorder="1" applyAlignment="1">
      <alignment horizontal="center" vertical="center"/>
    </xf>
    <xf numFmtId="10" fontId="21" fillId="6" borderId="7" xfId="5" applyNumberFormat="1" applyFont="1" applyFill="1" applyBorder="1" applyAlignment="1">
      <alignment horizontal="right" vertical="center"/>
    </xf>
    <xf numFmtId="0" fontId="15" fillId="0" borderId="0" xfId="5" applyFont="1" applyAlignment="1">
      <alignment horizontal="right"/>
    </xf>
    <xf numFmtId="172" fontId="15" fillId="0" borderId="0" xfId="6" applyNumberFormat="1" applyFont="1"/>
    <xf numFmtId="186" fontId="21" fillId="6" borderId="17" xfId="5" applyNumberFormat="1" applyFont="1" applyFill="1" applyBorder="1" applyAlignment="1">
      <alignment vertical="center"/>
    </xf>
    <xf numFmtId="0" fontId="43" fillId="0" borderId="0" xfId="5" applyFont="1" applyAlignment="1">
      <alignment horizontal="left" vertical="top" wrapText="1"/>
    </xf>
    <xf numFmtId="0" fontId="17" fillId="0" borderId="0" xfId="5" applyFont="1" applyAlignment="1">
      <alignment horizontal="right"/>
    </xf>
    <xf numFmtId="10" fontId="5" fillId="11" borderId="52" xfId="5" applyNumberFormat="1" applyFill="1" applyBorder="1" applyAlignment="1">
      <alignment horizontal="center" wrapText="1"/>
    </xf>
    <xf numFmtId="0" fontId="51" fillId="5" borderId="2" xfId="5" applyFont="1" applyFill="1" applyBorder="1" applyAlignment="1">
      <alignment horizontal="center" vertical="center"/>
    </xf>
    <xf numFmtId="0" fontId="51" fillId="5" borderId="2" xfId="5" applyFont="1" applyFill="1" applyBorder="1" applyAlignment="1">
      <alignment horizontal="center" vertical="center" wrapText="1"/>
    </xf>
    <xf numFmtId="0" fontId="51" fillId="5" borderId="3" xfId="5" applyFont="1" applyFill="1" applyBorder="1" applyAlignment="1">
      <alignment horizontal="center" vertical="center"/>
    </xf>
    <xf numFmtId="0" fontId="15" fillId="6" borderId="7" xfId="5" applyFont="1" applyFill="1" applyBorder="1" applyAlignment="1">
      <alignment horizontal="center" vertical="top"/>
    </xf>
    <xf numFmtId="3" fontId="5" fillId="0" borderId="0" xfId="5" applyNumberFormat="1"/>
    <xf numFmtId="188" fontId="17" fillId="6" borderId="7" xfId="5" applyNumberFormat="1" applyFont="1" applyFill="1" applyBorder="1" applyAlignment="1">
      <alignment vertical="top"/>
    </xf>
    <xf numFmtId="189" fontId="15" fillId="6" borderId="17" xfId="5" applyNumberFormat="1" applyFont="1" applyFill="1" applyBorder="1" applyAlignment="1">
      <alignment vertical="top"/>
    </xf>
    <xf numFmtId="190" fontId="17" fillId="6" borderId="17" xfId="5" applyNumberFormat="1" applyFont="1" applyFill="1" applyBorder="1" applyAlignment="1">
      <alignment horizontal="right" vertical="top"/>
    </xf>
    <xf numFmtId="188" fontId="17" fillId="6" borderId="16" xfId="5" applyNumberFormat="1" applyFont="1" applyFill="1" applyBorder="1" applyAlignment="1">
      <alignment vertical="top"/>
    </xf>
    <xf numFmtId="0" fontId="24" fillId="0" borderId="0" xfId="5" applyFont="1" applyAlignment="1">
      <alignment horizontal="center"/>
    </xf>
    <xf numFmtId="0" fontId="37" fillId="3" borderId="1" xfId="5" applyFont="1" applyFill="1" applyBorder="1" applyAlignment="1">
      <alignment horizontal="center" vertical="center" wrapText="1"/>
    </xf>
    <xf numFmtId="0" fontId="51" fillId="3" borderId="2" xfId="5" applyFont="1" applyFill="1" applyBorder="1" applyAlignment="1">
      <alignment horizontal="center" vertical="center"/>
    </xf>
    <xf numFmtId="0" fontId="17" fillId="0" borderId="0" xfId="5" applyFont="1" applyAlignment="1">
      <alignment horizontal="center" vertical="center"/>
    </xf>
    <xf numFmtId="0" fontId="24" fillId="6" borderId="25" xfId="5" applyFont="1" applyFill="1" applyBorder="1" applyAlignment="1">
      <alignment horizontal="left"/>
    </xf>
    <xf numFmtId="0" fontId="24" fillId="6" borderId="7" xfId="5" applyFont="1" applyFill="1" applyBorder="1" applyAlignment="1">
      <alignment horizontal="center" vertical="center"/>
    </xf>
    <xf numFmtId="192" fontId="17" fillId="6" borderId="7" xfId="5" applyNumberFormat="1" applyFont="1" applyFill="1" applyBorder="1" applyAlignment="1">
      <alignment vertical="center"/>
    </xf>
    <xf numFmtId="0" fontId="17" fillId="0" borderId="0" xfId="5" applyFont="1" applyAlignment="1">
      <alignment vertical="center"/>
    </xf>
    <xf numFmtId="43" fontId="17" fillId="0" borderId="0" xfId="7" applyFont="1" applyAlignment="1">
      <alignment vertical="center"/>
    </xf>
    <xf numFmtId="0" fontId="24" fillId="0" borderId="0" xfId="5" applyFont="1" applyAlignment="1">
      <alignment vertical="center"/>
    </xf>
    <xf numFmtId="195" fontId="15" fillId="6" borderId="17" xfId="5" applyNumberFormat="1" applyFont="1" applyFill="1" applyBorder="1" applyAlignment="1">
      <alignment vertical="center"/>
    </xf>
    <xf numFmtId="194" fontId="15" fillId="6" borderId="17" xfId="5" applyNumberFormat="1" applyFont="1" applyFill="1" applyBorder="1" applyAlignment="1">
      <alignment horizontal="right" vertical="center" indent="1"/>
    </xf>
    <xf numFmtId="192" fontId="17" fillId="6" borderId="16" xfId="5" applyNumberFormat="1" applyFont="1" applyFill="1" applyBorder="1" applyAlignment="1">
      <alignment vertical="center"/>
    </xf>
    <xf numFmtId="195" fontId="5" fillId="0" borderId="0" xfId="5" applyNumberFormat="1"/>
    <xf numFmtId="0" fontId="18" fillId="0" borderId="0" xfId="5" applyFont="1" applyAlignment="1">
      <alignment horizontal="left" vertical="top" wrapText="1"/>
    </xf>
    <xf numFmtId="9" fontId="15" fillId="0" borderId="0" xfId="6" applyFont="1"/>
    <xf numFmtId="195" fontId="20" fillId="6" borderId="17" xfId="5" applyNumberFormat="1" applyFont="1" applyFill="1" applyBorder="1" applyAlignment="1">
      <alignment vertical="center"/>
    </xf>
    <xf numFmtId="171" fontId="21" fillId="6" borderId="17" xfId="5" applyNumberFormat="1" applyFont="1" applyFill="1" applyBorder="1" applyAlignment="1">
      <alignment horizontal="right" vertical="center" indent="2"/>
    </xf>
    <xf numFmtId="171" fontId="21" fillId="6" borderId="17" xfId="7" applyNumberFormat="1" applyFont="1" applyFill="1" applyBorder="1" applyAlignment="1">
      <alignment horizontal="right" vertical="center"/>
    </xf>
    <xf numFmtId="0" fontId="15" fillId="6" borderId="17" xfId="5" applyFont="1" applyFill="1" applyBorder="1"/>
    <xf numFmtId="3" fontId="15" fillId="6" borderId="17" xfId="5" applyNumberFormat="1" applyFont="1" applyFill="1" applyBorder="1"/>
    <xf numFmtId="0" fontId="15" fillId="6" borderId="35" xfId="5" applyFont="1" applyFill="1" applyBorder="1"/>
    <xf numFmtId="0" fontId="15" fillId="6" borderId="16" xfId="5" applyFont="1" applyFill="1" applyBorder="1"/>
    <xf numFmtId="171" fontId="15" fillId="0" borderId="0" xfId="5" applyNumberFormat="1" applyFont="1"/>
    <xf numFmtId="175" fontId="20" fillId="6" borderId="7" xfId="5" applyNumberFormat="1" applyFont="1" applyFill="1" applyBorder="1" applyAlignment="1">
      <alignment horizontal="center"/>
    </xf>
    <xf numFmtId="173" fontId="0" fillId="0" borderId="0" xfId="10" applyNumberFormat="1" applyFont="1"/>
    <xf numFmtId="0" fontId="17" fillId="6" borderId="17" xfId="5" applyFont="1" applyFill="1" applyBorder="1" applyAlignment="1">
      <alignment horizontal="center"/>
    </xf>
    <xf numFmtId="8" fontId="17" fillId="6" borderId="17" xfId="5" applyNumberFormat="1" applyFont="1" applyFill="1" applyBorder="1" applyAlignment="1">
      <alignment horizontal="center"/>
    </xf>
    <xf numFmtId="197" fontId="48" fillId="0" borderId="0" xfId="5" applyNumberFormat="1" applyFont="1" applyAlignment="1">
      <alignment vertical="center"/>
    </xf>
    <xf numFmtId="0" fontId="48" fillId="0" borderId="0" xfId="5" applyFont="1" applyAlignment="1">
      <alignment vertical="center"/>
    </xf>
    <xf numFmtId="198" fontId="48" fillId="0" borderId="0" xfId="5" applyNumberFormat="1" applyFont="1" applyAlignment="1">
      <alignment vertical="center"/>
    </xf>
    <xf numFmtId="174" fontId="48" fillId="0" borderId="0" xfId="5" applyNumberFormat="1" applyFont="1" applyAlignment="1">
      <alignment vertical="center"/>
    </xf>
    <xf numFmtId="0" fontId="18" fillId="0" borderId="0" xfId="5" applyFont="1"/>
    <xf numFmtId="9" fontId="17" fillId="0" borderId="0" xfId="5" applyNumberFormat="1" applyFont="1"/>
    <xf numFmtId="0" fontId="18" fillId="0" borderId="0" xfId="5" applyFont="1" applyAlignment="1">
      <alignment vertical="center"/>
    </xf>
    <xf numFmtId="3" fontId="17" fillId="6" borderId="17" xfId="5" applyNumberFormat="1" applyFont="1" applyFill="1" applyBorder="1"/>
    <xf numFmtId="3" fontId="48" fillId="0" borderId="0" xfId="5" applyNumberFormat="1" applyFont="1" applyAlignment="1">
      <alignment vertical="top"/>
    </xf>
    <xf numFmtId="0" fontId="17" fillId="0" borderId="0" xfId="5" applyFont="1" applyAlignment="1">
      <alignment vertical="top"/>
    </xf>
    <xf numFmtId="0" fontId="48" fillId="0" borderId="0" xfId="5" applyFont="1" applyAlignment="1">
      <alignment vertical="top"/>
    </xf>
    <xf numFmtId="0" fontId="30" fillId="5" borderId="17" xfId="5" applyFont="1" applyFill="1" applyBorder="1" applyAlignment="1">
      <alignment horizontal="center" vertical="center" wrapText="1"/>
    </xf>
    <xf numFmtId="0" fontId="20" fillId="6" borderId="36" xfId="5" applyFont="1" applyFill="1" applyBorder="1"/>
    <xf numFmtId="3" fontId="66" fillId="6" borderId="17" xfId="5" applyNumberFormat="1" applyFont="1" applyFill="1" applyBorder="1" applyAlignment="1">
      <alignment horizontal="right" vertical="center"/>
    </xf>
    <xf numFmtId="3" fontId="66" fillId="6" borderId="35" xfId="5" applyNumberFormat="1" applyFont="1" applyFill="1" applyBorder="1" applyAlignment="1">
      <alignment horizontal="right" vertical="center"/>
    </xf>
    <xf numFmtId="0" fontId="66" fillId="0" borderId="0" xfId="5" applyFont="1" applyAlignment="1">
      <alignment vertical="center"/>
    </xf>
    <xf numFmtId="3" fontId="66" fillId="0" borderId="0" xfId="5" applyNumberFormat="1" applyFont="1" applyAlignment="1">
      <alignment horizontal="right" vertical="center"/>
    </xf>
    <xf numFmtId="171" fontId="5" fillId="0" borderId="0" xfId="5" applyNumberFormat="1"/>
    <xf numFmtId="44" fontId="45" fillId="4" borderId="17" xfId="10" applyFont="1" applyFill="1" applyBorder="1"/>
    <xf numFmtId="171" fontId="20" fillId="0" borderId="0" xfId="5" applyNumberFormat="1" applyFont="1"/>
    <xf numFmtId="0" fontId="68" fillId="0" borderId="0" xfId="5" applyFont="1"/>
    <xf numFmtId="0" fontId="25" fillId="3" borderId="56" xfId="5" applyFont="1" applyFill="1" applyBorder="1" applyAlignment="1">
      <alignment horizontal="center" vertical="center"/>
    </xf>
    <xf numFmtId="43" fontId="15" fillId="0" borderId="0" xfId="5" applyNumberFormat="1" applyFont="1" applyAlignment="1">
      <alignment vertical="center"/>
    </xf>
    <xf numFmtId="43" fontId="17" fillId="6" borderId="17" xfId="7" applyFont="1" applyFill="1" applyBorder="1" applyAlignment="1">
      <alignment horizontal="right" vertical="center"/>
    </xf>
    <xf numFmtId="0" fontId="17" fillId="0" borderId="0" xfId="5" applyFont="1" applyAlignment="1">
      <alignment wrapText="1"/>
    </xf>
    <xf numFmtId="0" fontId="43" fillId="0" borderId="0" xfId="5" applyFont="1" applyAlignment="1">
      <alignment vertical="center"/>
    </xf>
    <xf numFmtId="0" fontId="37" fillId="5" borderId="4" xfId="5" applyFont="1" applyFill="1" applyBorder="1" applyAlignment="1">
      <alignment horizontal="center" vertical="center"/>
    </xf>
    <xf numFmtId="0" fontId="15" fillId="6" borderId="5" xfId="5" applyFont="1" applyFill="1" applyBorder="1" applyAlignment="1">
      <alignment horizontal="center" vertical="top"/>
    </xf>
    <xf numFmtId="1" fontId="15" fillId="0" borderId="0" xfId="5" applyNumberFormat="1" applyFont="1"/>
    <xf numFmtId="0" fontId="15" fillId="6" borderId="13" xfId="5" applyFont="1" applyFill="1" applyBorder="1" applyAlignment="1">
      <alignment horizontal="center" vertical="top"/>
    </xf>
    <xf numFmtId="3" fontId="17" fillId="6" borderId="17" xfId="7" applyNumberFormat="1" applyFont="1" applyFill="1" applyBorder="1" applyAlignment="1">
      <alignment horizontal="center" vertical="top"/>
    </xf>
    <xf numFmtId="3" fontId="17" fillId="6" borderId="17" xfId="7" applyNumberFormat="1" applyFont="1" applyFill="1" applyBorder="1" applyAlignment="1">
      <alignment vertical="top"/>
    </xf>
    <xf numFmtId="0" fontId="33" fillId="3" borderId="3" xfId="5" applyFont="1" applyFill="1" applyBorder="1" applyAlignment="1">
      <alignment horizontal="center" wrapText="1"/>
    </xf>
    <xf numFmtId="171" fontId="20" fillId="6" borderId="7" xfId="5" applyNumberFormat="1" applyFont="1" applyFill="1" applyBorder="1" applyAlignment="1">
      <alignment horizontal="right" vertical="top" indent="6"/>
    </xf>
    <xf numFmtId="200" fontId="20" fillId="6" borderId="17" xfId="5" applyNumberFormat="1" applyFont="1" applyFill="1" applyBorder="1" applyAlignment="1">
      <alignment horizontal="right" vertical="top" indent="6"/>
    </xf>
    <xf numFmtId="1" fontId="20" fillId="6" borderId="17" xfId="7" applyNumberFormat="1" applyFont="1" applyFill="1" applyBorder="1" applyAlignment="1">
      <alignment horizontal="right" vertical="top" indent="6"/>
    </xf>
    <xf numFmtId="201" fontId="20" fillId="6" borderId="17" xfId="5" applyNumberFormat="1" applyFont="1" applyFill="1" applyBorder="1" applyAlignment="1">
      <alignment horizontal="right" vertical="top" indent="6"/>
    </xf>
    <xf numFmtId="200" fontId="20" fillId="6" borderId="16" xfId="5" quotePrefix="1" applyNumberFormat="1" applyFont="1" applyFill="1" applyBorder="1" applyAlignment="1">
      <alignment horizontal="right" vertical="top" indent="6"/>
    </xf>
    <xf numFmtId="0" fontId="43" fillId="0" borderId="0" xfId="5" applyFont="1" applyAlignment="1">
      <alignment vertical="top"/>
    </xf>
    <xf numFmtId="0" fontId="63" fillId="3" borderId="2" xfId="5" applyFont="1" applyFill="1" applyBorder="1" applyAlignment="1">
      <alignment horizontal="center" vertical="center" wrapText="1"/>
    </xf>
    <xf numFmtId="174" fontId="20" fillId="6" borderId="17" xfId="5" applyNumberFormat="1" applyFont="1" applyFill="1" applyBorder="1" applyAlignment="1">
      <alignment horizontal="right" vertical="center"/>
    </xf>
    <xf numFmtId="0" fontId="12" fillId="0" borderId="0" xfId="5" applyFont="1"/>
    <xf numFmtId="3" fontId="20" fillId="6" borderId="7" xfId="5" applyNumberFormat="1" applyFont="1" applyFill="1" applyBorder="1" applyAlignment="1">
      <alignment horizontal="right" vertical="top" indent="3"/>
    </xf>
    <xf numFmtId="3" fontId="20" fillId="6" borderId="17" xfId="5" applyNumberFormat="1" applyFont="1" applyFill="1" applyBorder="1" applyAlignment="1">
      <alignment horizontal="right" vertical="top" indent="3"/>
    </xf>
    <xf numFmtId="3" fontId="20" fillId="6" borderId="16" xfId="5" applyNumberFormat="1" applyFont="1" applyFill="1" applyBorder="1" applyAlignment="1">
      <alignment horizontal="right" vertical="top" indent="3"/>
    </xf>
    <xf numFmtId="0" fontId="72" fillId="0" borderId="0" xfId="5" applyFont="1"/>
    <xf numFmtId="0" fontId="47" fillId="8" borderId="0" xfId="5" applyFont="1" applyFill="1"/>
    <xf numFmtId="0" fontId="30" fillId="5" borderId="1" xfId="5" applyFont="1" applyFill="1" applyBorder="1" applyAlignment="1">
      <alignment horizontal="center" vertical="center"/>
    </xf>
    <xf numFmtId="0" fontId="72" fillId="0" borderId="0" xfId="5" applyFont="1" applyAlignment="1">
      <alignment vertical="center"/>
    </xf>
    <xf numFmtId="0" fontId="47" fillId="0" borderId="0" xfId="5" applyFont="1" applyAlignment="1">
      <alignment horizontal="center" vertical="center"/>
    </xf>
    <xf numFmtId="0" fontId="47" fillId="8" borderId="0" xfId="5" applyFont="1" applyFill="1" applyAlignment="1">
      <alignment horizontal="center" vertical="center"/>
    </xf>
    <xf numFmtId="172" fontId="17" fillId="6" borderId="7" xfId="6" applyNumberFormat="1" applyFont="1" applyFill="1" applyBorder="1" applyAlignment="1">
      <alignment horizontal="center" vertical="center"/>
    </xf>
    <xf numFmtId="172" fontId="17" fillId="6" borderId="7" xfId="6" applyNumberFormat="1" applyFont="1" applyFill="1" applyBorder="1" applyAlignment="1">
      <alignment horizontal="center" vertical="top"/>
    </xf>
    <xf numFmtId="176" fontId="17" fillId="6" borderId="17" xfId="6" quotePrefix="1" applyNumberFormat="1" applyFont="1" applyFill="1" applyBorder="1" applyAlignment="1">
      <alignment horizontal="center" vertical="top"/>
    </xf>
    <xf numFmtId="172" fontId="17" fillId="6" borderId="16" xfId="6" applyNumberFormat="1" applyFont="1" applyFill="1" applyBorder="1" applyAlignment="1">
      <alignment horizontal="center" vertical="top"/>
    </xf>
    <xf numFmtId="0" fontId="5" fillId="0" borderId="0" xfId="5" applyAlignment="1">
      <alignment vertical="top"/>
    </xf>
    <xf numFmtId="0" fontId="73" fillId="6" borderId="17" xfId="5" applyFont="1" applyFill="1" applyBorder="1"/>
    <xf numFmtId="0" fontId="73" fillId="6" borderId="35" xfId="5" applyFont="1" applyFill="1" applyBorder="1"/>
    <xf numFmtId="0" fontId="37" fillId="3" borderId="1" xfId="5" applyFont="1" applyFill="1" applyBorder="1" applyAlignment="1">
      <alignment horizontal="center" vertical="center"/>
    </xf>
    <xf numFmtId="0" fontId="5" fillId="0" borderId="0" xfId="5" applyAlignment="1">
      <alignment horizontal="center" vertical="center"/>
    </xf>
    <xf numFmtId="10" fontId="20" fillId="6" borderId="7" xfId="7" applyNumberFormat="1" applyFont="1" applyFill="1" applyBorder="1" applyAlignment="1">
      <alignment horizontal="center" vertical="top"/>
    </xf>
    <xf numFmtId="195" fontId="20" fillId="6" borderId="17" xfId="5" applyNumberFormat="1" applyFont="1" applyFill="1" applyBorder="1" applyAlignment="1">
      <alignment vertical="top"/>
    </xf>
    <xf numFmtId="9" fontId="20" fillId="6" borderId="17" xfId="6" applyFont="1" applyFill="1" applyBorder="1" applyAlignment="1">
      <alignment horizontal="right" vertical="top" indent="5"/>
    </xf>
    <xf numFmtId="175" fontId="15" fillId="0" borderId="0" xfId="5" applyNumberFormat="1" applyFont="1"/>
    <xf numFmtId="194" fontId="15" fillId="6" borderId="17" xfId="5" applyNumberFormat="1" applyFont="1" applyFill="1" applyBorder="1" applyAlignment="1">
      <alignment horizontal="right" vertical="top"/>
    </xf>
    <xf numFmtId="195" fontId="15" fillId="6" borderId="17" xfId="5" applyNumberFormat="1" applyFont="1" applyFill="1" applyBorder="1" applyAlignment="1">
      <alignment vertical="top"/>
    </xf>
    <xf numFmtId="0" fontId="51" fillId="3" borderId="2" xfId="5" applyFont="1" applyFill="1" applyBorder="1" applyAlignment="1">
      <alignment horizontal="centerContinuous" vertical="center" wrapText="1"/>
    </xf>
    <xf numFmtId="9" fontId="15" fillId="6" borderId="17" xfId="5" applyNumberFormat="1" applyFont="1" applyFill="1" applyBorder="1" applyAlignment="1">
      <alignment horizontal="center" vertical="top"/>
    </xf>
    <xf numFmtId="0" fontId="15" fillId="6" borderId="7" xfId="5" applyFont="1" applyFill="1" applyBorder="1" applyAlignment="1">
      <alignment vertical="top"/>
    </xf>
    <xf numFmtId="0" fontId="75" fillId="0" borderId="0" xfId="5" applyFont="1" applyAlignment="1">
      <alignment vertical="center"/>
    </xf>
    <xf numFmtId="191" fontId="21" fillId="6" borderId="17" xfId="5" applyNumberFormat="1" applyFont="1" applyFill="1" applyBorder="1" applyAlignment="1">
      <alignment vertical="top"/>
    </xf>
    <xf numFmtId="3" fontId="21" fillId="6" borderId="17" xfId="7" applyNumberFormat="1" applyFont="1" applyFill="1" applyBorder="1" applyAlignment="1">
      <alignment horizontal="right" vertical="top"/>
    </xf>
    <xf numFmtId="172" fontId="21" fillId="6" borderId="17" xfId="5" applyNumberFormat="1" applyFont="1" applyFill="1" applyBorder="1" applyAlignment="1">
      <alignment horizontal="right" vertical="top" indent="4"/>
    </xf>
    <xf numFmtId="0" fontId="27" fillId="0" borderId="0" xfId="5" applyFont="1" applyAlignment="1">
      <alignment horizontal="center"/>
    </xf>
    <xf numFmtId="3" fontId="21" fillId="0" borderId="0" xfId="7" applyNumberFormat="1" applyFont="1" applyAlignment="1">
      <alignment horizontal="right" vertical="center"/>
    </xf>
    <xf numFmtId="191" fontId="21" fillId="0" borderId="0" xfId="5" applyNumberFormat="1" applyFont="1" applyAlignment="1">
      <alignment vertical="center"/>
    </xf>
    <xf numFmtId="186" fontId="21" fillId="0" borderId="0" xfId="5" applyNumberFormat="1" applyFont="1" applyAlignment="1">
      <alignment horizontal="right" vertical="center"/>
    </xf>
    <xf numFmtId="0" fontId="34" fillId="6" borderId="7" xfId="5" applyFont="1" applyFill="1" applyBorder="1" applyAlignment="1">
      <alignment horizontal="center" vertical="center"/>
    </xf>
    <xf numFmtId="3" fontId="20" fillId="6" borderId="17" xfId="10" applyNumberFormat="1" applyFont="1" applyFill="1" applyBorder="1" applyAlignment="1">
      <alignment horizontal="right" vertical="center" indent="3"/>
    </xf>
    <xf numFmtId="3" fontId="20" fillId="6" borderId="17" xfId="10" applyNumberFormat="1" applyFont="1" applyFill="1" applyBorder="1" applyAlignment="1">
      <alignment vertical="center"/>
    </xf>
    <xf numFmtId="171" fontId="20" fillId="6" borderId="17" xfId="10" applyNumberFormat="1" applyFont="1" applyFill="1" applyBorder="1" applyAlignment="1">
      <alignment horizontal="right" vertical="center"/>
    </xf>
    <xf numFmtId="171" fontId="20" fillId="6" borderId="17" xfId="5" applyNumberFormat="1" applyFont="1" applyFill="1" applyBorder="1" applyAlignment="1">
      <alignment horizontal="right" vertical="center"/>
    </xf>
    <xf numFmtId="171" fontId="20" fillId="6" borderId="17" xfId="5" quotePrefix="1" applyNumberFormat="1" applyFont="1" applyFill="1" applyBorder="1" applyAlignment="1">
      <alignment horizontal="right" vertical="center"/>
    </xf>
    <xf numFmtId="171" fontId="20" fillId="6" borderId="17" xfId="10" applyNumberFormat="1" applyFont="1" applyFill="1" applyBorder="1" applyAlignment="1">
      <alignment vertical="center"/>
    </xf>
    <xf numFmtId="3" fontId="20" fillId="6" borderId="41" xfId="10" applyNumberFormat="1" applyFont="1" applyFill="1" applyBorder="1" applyAlignment="1">
      <alignment horizontal="right" vertical="center" indent="3"/>
    </xf>
    <xf numFmtId="3" fontId="20" fillId="6" borderId="41" xfId="10" applyNumberFormat="1" applyFont="1" applyFill="1" applyBorder="1" applyAlignment="1">
      <alignment vertical="center"/>
    </xf>
    <xf numFmtId="171" fontId="20" fillId="6" borderId="41" xfId="10" applyNumberFormat="1" applyFont="1" applyFill="1" applyBorder="1" applyAlignment="1">
      <alignment horizontal="right" vertical="center"/>
    </xf>
    <xf numFmtId="171" fontId="20" fillId="6" borderId="41" xfId="5" applyNumberFormat="1" applyFont="1" applyFill="1" applyBorder="1" applyAlignment="1">
      <alignment horizontal="right" vertical="center"/>
    </xf>
    <xf numFmtId="0" fontId="20" fillId="6" borderId="17" xfId="5" applyFont="1" applyFill="1" applyBorder="1"/>
    <xf numFmtId="0" fontId="20" fillId="6" borderId="17" xfId="5" applyFont="1" applyFill="1" applyBorder="1" applyAlignment="1">
      <alignment horizontal="right" vertical="center"/>
    </xf>
    <xf numFmtId="3" fontId="15" fillId="6" borderId="17" xfId="5" applyNumberFormat="1" applyFont="1" applyFill="1" applyBorder="1" applyAlignment="1">
      <alignment horizontal="right"/>
    </xf>
    <xf numFmtId="0" fontId="73" fillId="6" borderId="16" xfId="5" applyFont="1" applyFill="1" applyBorder="1"/>
    <xf numFmtId="203" fontId="15" fillId="0" borderId="0" xfId="5" applyNumberFormat="1" applyFont="1"/>
    <xf numFmtId="0" fontId="78" fillId="0" borderId="0" xfId="5" applyFont="1" applyAlignment="1">
      <alignment vertical="center"/>
    </xf>
    <xf numFmtId="0" fontId="20" fillId="6" borderId="16" xfId="5" applyFont="1" applyFill="1" applyBorder="1" applyAlignment="1">
      <alignment vertical="center"/>
    </xf>
    <xf numFmtId="0" fontId="6" fillId="3" borderId="2" xfId="5" applyFont="1" applyFill="1" applyBorder="1" applyAlignment="1">
      <alignment horizontal="center" vertical="center" wrapText="1"/>
    </xf>
    <xf numFmtId="172" fontId="0" fillId="3" borderId="41" xfId="6" applyNumberFormat="1" applyFont="1" applyFill="1" applyBorder="1" applyAlignment="1">
      <alignment horizontal="center" vertical="center"/>
    </xf>
    <xf numFmtId="172" fontId="0" fillId="3" borderId="41" xfId="6" applyNumberFormat="1" applyFont="1" applyFill="1" applyBorder="1"/>
    <xf numFmtId="172" fontId="0" fillId="3" borderId="49" xfId="6" applyNumberFormat="1" applyFont="1" applyFill="1" applyBorder="1" applyAlignment="1">
      <alignment horizontal="center" vertical="center"/>
    </xf>
    <xf numFmtId="172" fontId="0" fillId="3" borderId="49" xfId="6" applyNumberFormat="1" applyFont="1" applyFill="1" applyBorder="1"/>
    <xf numFmtId="172" fontId="0" fillId="3" borderId="55" xfId="6" applyNumberFormat="1" applyFont="1" applyFill="1" applyBorder="1" applyAlignment="1">
      <alignment horizontal="center" vertical="center"/>
    </xf>
    <xf numFmtId="172" fontId="0" fillId="3" borderId="55" xfId="6" applyNumberFormat="1" applyFont="1" applyFill="1" applyBorder="1"/>
    <xf numFmtId="0" fontId="5" fillId="13" borderId="60" xfId="5" applyFill="1" applyBorder="1" applyAlignment="1">
      <alignment horizontal="center" vertical="center"/>
    </xf>
    <xf numFmtId="167" fontId="0" fillId="13" borderId="17" xfId="7" applyNumberFormat="1" applyFont="1" applyFill="1" applyBorder="1" applyAlignment="1">
      <alignment horizontal="center" vertical="center"/>
    </xf>
    <xf numFmtId="167" fontId="0" fillId="13" borderId="17" xfId="7" applyNumberFormat="1" applyFont="1" applyFill="1" applyBorder="1"/>
    <xf numFmtId="0" fontId="5" fillId="13" borderId="60" xfId="5" applyFill="1" applyBorder="1" applyAlignment="1">
      <alignment vertical="center"/>
    </xf>
    <xf numFmtId="172" fontId="0" fillId="13" borderId="17" xfId="6" applyNumberFormat="1" applyFont="1" applyFill="1" applyBorder="1"/>
    <xf numFmtId="0" fontId="5" fillId="15" borderId="69" xfId="5" applyFill="1" applyBorder="1" applyAlignment="1">
      <alignment horizontal="center" vertical="center"/>
    </xf>
    <xf numFmtId="0" fontId="5" fillId="15" borderId="70" xfId="5" applyFill="1" applyBorder="1" applyAlignment="1">
      <alignment horizontal="center" vertical="center"/>
    </xf>
    <xf numFmtId="0" fontId="5" fillId="15" borderId="71" xfId="5" applyFill="1" applyBorder="1" applyAlignment="1">
      <alignment horizontal="center" vertical="center"/>
    </xf>
    <xf numFmtId="0" fontId="5" fillId="7" borderId="69" xfId="5" applyFill="1" applyBorder="1" applyAlignment="1">
      <alignment horizontal="center" vertical="center"/>
    </xf>
    <xf numFmtId="0" fontId="5" fillId="7" borderId="70" xfId="5" applyFill="1" applyBorder="1" applyAlignment="1">
      <alignment horizontal="center" vertical="center"/>
    </xf>
    <xf numFmtId="0" fontId="5" fillId="7" borderId="71" xfId="5" applyFill="1" applyBorder="1" applyAlignment="1">
      <alignment horizontal="center" vertical="center"/>
    </xf>
    <xf numFmtId="0" fontId="5" fillId="16" borderId="69" xfId="5" applyFill="1" applyBorder="1" applyAlignment="1">
      <alignment horizontal="center" vertical="center"/>
    </xf>
    <xf numFmtId="0" fontId="5" fillId="16" borderId="70" xfId="5" applyFill="1" applyBorder="1" applyAlignment="1">
      <alignment horizontal="center" vertical="center"/>
    </xf>
    <xf numFmtId="0" fontId="5" fillId="16" borderId="71" xfId="5" applyFill="1" applyBorder="1" applyAlignment="1">
      <alignment horizontal="center" vertical="center"/>
    </xf>
    <xf numFmtId="0" fontId="18" fillId="0" borderId="0" xfId="5" applyFont="1" applyAlignment="1">
      <alignment horizontal="left" vertical="center"/>
    </xf>
    <xf numFmtId="0" fontId="5" fillId="3" borderId="41" xfId="5" applyFill="1" applyBorder="1" applyAlignment="1">
      <alignment horizontal="center" vertical="center" wrapText="1"/>
    </xf>
    <xf numFmtId="0" fontId="5" fillId="3" borderId="41" xfId="5" applyFill="1" applyBorder="1" applyAlignment="1">
      <alignment horizontal="right" wrapText="1"/>
    </xf>
    <xf numFmtId="0" fontId="5" fillId="3" borderId="49" xfId="5" applyFill="1" applyBorder="1" applyAlignment="1">
      <alignment horizontal="right"/>
    </xf>
    <xf numFmtId="0" fontId="5" fillId="3" borderId="49" xfId="5" applyFill="1" applyBorder="1"/>
    <xf numFmtId="0" fontId="6" fillId="15" borderId="73" xfId="5" applyFont="1" applyFill="1" applyBorder="1" applyAlignment="1">
      <alignment horizontal="center" vertical="center" wrapText="1"/>
    </xf>
    <xf numFmtId="0" fontId="6" fillId="7" borderId="73" xfId="5" applyFont="1" applyFill="1" applyBorder="1" applyAlignment="1">
      <alignment horizontal="center" vertical="center"/>
    </xf>
    <xf numFmtId="0" fontId="6" fillId="16" borderId="74" xfId="5" applyFont="1" applyFill="1" applyBorder="1" applyAlignment="1">
      <alignment horizontal="center" vertical="center" wrapText="1"/>
    </xf>
    <xf numFmtId="0" fontId="5" fillId="3" borderId="75" xfId="5" applyFill="1" applyBorder="1"/>
    <xf numFmtId="0" fontId="6" fillId="17" borderId="13" xfId="5" applyFont="1" applyFill="1" applyBorder="1" applyAlignment="1">
      <alignment horizontal="center" vertical="center" wrapText="1"/>
    </xf>
    <xf numFmtId="172" fontId="0" fillId="3" borderId="41" xfId="6" applyNumberFormat="1" applyFont="1" applyFill="1" applyBorder="1" applyAlignment="1">
      <alignment wrapText="1"/>
    </xf>
    <xf numFmtId="0" fontId="5" fillId="0" borderId="0" xfId="5" applyAlignment="1">
      <alignment horizontal="right" vertical="center"/>
    </xf>
    <xf numFmtId="0" fontId="6" fillId="18" borderId="73" xfId="5" applyFont="1" applyFill="1" applyBorder="1" applyAlignment="1">
      <alignment horizontal="center" vertical="center" wrapText="1"/>
    </xf>
    <xf numFmtId="0" fontId="6" fillId="16" borderId="62" xfId="5" applyFont="1" applyFill="1" applyBorder="1" applyAlignment="1">
      <alignment horizontal="center" vertical="center" wrapText="1"/>
    </xf>
    <xf numFmtId="172" fontId="0" fillId="3" borderId="76" xfId="6" applyNumberFormat="1" applyFont="1" applyFill="1" applyBorder="1"/>
    <xf numFmtId="0" fontId="6" fillId="19" borderId="13" xfId="5" applyFont="1" applyFill="1" applyBorder="1" applyAlignment="1">
      <alignment horizontal="center" vertical="center" wrapText="1"/>
    </xf>
    <xf numFmtId="9" fontId="5" fillId="19" borderId="17" xfId="5" applyNumberFormat="1" applyFill="1" applyBorder="1"/>
    <xf numFmtId="0" fontId="6" fillId="3" borderId="12" xfId="5" applyFont="1" applyFill="1" applyBorder="1" applyAlignment="1">
      <alignment horizontal="center" vertical="center" wrapText="1"/>
    </xf>
    <xf numFmtId="0" fontId="6" fillId="3" borderId="17" xfId="5" applyFont="1" applyFill="1" applyBorder="1" applyAlignment="1">
      <alignment horizontal="center" vertical="center"/>
    </xf>
    <xf numFmtId="173" fontId="0" fillId="3" borderId="41" xfId="6" applyNumberFormat="1" applyFont="1" applyFill="1" applyBorder="1"/>
    <xf numFmtId="173" fontId="0" fillId="3" borderId="49" xfId="10" applyNumberFormat="1" applyFont="1" applyFill="1" applyBorder="1"/>
    <xf numFmtId="173" fontId="5" fillId="3" borderId="49" xfId="10" applyNumberFormat="1" applyFill="1" applyBorder="1"/>
    <xf numFmtId="173" fontId="0" fillId="3" borderId="49" xfId="6" applyNumberFormat="1" applyFont="1" applyFill="1" applyBorder="1"/>
    <xf numFmtId="173" fontId="5" fillId="3" borderId="64" xfId="10" applyNumberFormat="1" applyFill="1" applyBorder="1"/>
    <xf numFmtId="173" fontId="0" fillId="3" borderId="64" xfId="6" applyNumberFormat="1" applyFont="1" applyFill="1" applyBorder="1"/>
    <xf numFmtId="0" fontId="5" fillId="17" borderId="84" xfId="5" applyFill="1" applyBorder="1" applyAlignment="1">
      <alignment horizontal="center" vertical="center" wrapText="1"/>
    </xf>
    <xf numFmtId="173" fontId="0" fillId="17" borderId="49" xfId="10" applyNumberFormat="1" applyFont="1" applyFill="1" applyBorder="1"/>
    <xf numFmtId="173" fontId="5" fillId="17" borderId="49" xfId="10" applyNumberFormat="1" applyFill="1" applyBorder="1"/>
    <xf numFmtId="173" fontId="5" fillId="17" borderId="49" xfId="5" applyNumberFormat="1" applyFill="1" applyBorder="1"/>
    <xf numFmtId="173" fontId="5" fillId="3" borderId="49" xfId="5" applyNumberFormat="1" applyFill="1" applyBorder="1"/>
    <xf numFmtId="173" fontId="0" fillId="17" borderId="49" xfId="10" applyNumberFormat="1" applyFont="1" applyFill="1" applyBorder="1" applyAlignment="1">
      <alignment wrapText="1"/>
    </xf>
    <xf numFmtId="0" fontId="5" fillId="17" borderId="27" xfId="5" applyFill="1" applyBorder="1" applyAlignment="1">
      <alignment horizontal="center" vertical="center" wrapText="1"/>
    </xf>
    <xf numFmtId="173" fontId="5" fillId="17" borderId="17" xfId="10" applyNumberFormat="1" applyFill="1" applyBorder="1"/>
    <xf numFmtId="173" fontId="5" fillId="17" borderId="17" xfId="5" applyNumberFormat="1" applyFill="1" applyBorder="1"/>
    <xf numFmtId="0" fontId="10" fillId="21" borderId="27" xfId="5" applyFont="1" applyFill="1" applyBorder="1" applyAlignment="1">
      <alignment horizontal="center" vertical="center" wrapText="1"/>
    </xf>
    <xf numFmtId="173" fontId="10" fillId="21" borderId="17" xfId="10" applyNumberFormat="1" applyFont="1" applyFill="1" applyBorder="1"/>
    <xf numFmtId="173" fontId="10" fillId="21" borderId="17" xfId="6" applyNumberFormat="1" applyFont="1" applyFill="1" applyBorder="1"/>
    <xf numFmtId="172" fontId="4" fillId="3" borderId="41" xfId="6" applyNumberFormat="1" applyFont="1" applyFill="1" applyBorder="1"/>
    <xf numFmtId="172" fontId="5" fillId="17" borderId="49" xfId="5" applyNumberFormat="1" applyFill="1" applyBorder="1"/>
    <xf numFmtId="0" fontId="5" fillId="17" borderId="81" xfId="5" applyFill="1" applyBorder="1" applyAlignment="1">
      <alignment horizontal="center" vertical="center" wrapText="1"/>
    </xf>
    <xf numFmtId="172" fontId="0" fillId="17" borderId="17" xfId="6" applyNumberFormat="1" applyFont="1" applyFill="1" applyBorder="1"/>
    <xf numFmtId="0" fontId="10" fillId="22" borderId="27" xfId="5" applyFont="1" applyFill="1" applyBorder="1" applyAlignment="1">
      <alignment horizontal="center" vertical="center" wrapText="1"/>
    </xf>
    <xf numFmtId="172" fontId="79" fillId="22" borderId="17" xfId="5" applyNumberFormat="1" applyFont="1" applyFill="1" applyBorder="1" applyAlignment="1">
      <alignment wrapText="1"/>
    </xf>
    <xf numFmtId="0" fontId="81" fillId="0" borderId="0" xfId="0" applyFont="1" applyAlignment="1">
      <alignment vertical="center"/>
    </xf>
    <xf numFmtId="0" fontId="81" fillId="0" borderId="12" xfId="0" applyFont="1" applyBorder="1" applyAlignment="1">
      <alignment horizontal="center" vertical="center" wrapText="1"/>
    </xf>
    <xf numFmtId="0" fontId="33" fillId="3" borderId="22" xfId="0" applyFont="1" applyFill="1" applyBorder="1" applyAlignment="1">
      <alignment horizontal="center" vertical="top" wrapText="1"/>
    </xf>
    <xf numFmtId="0" fontId="33" fillId="3" borderId="17" xfId="0" applyFont="1" applyFill="1" applyBorder="1" applyAlignment="1">
      <alignment horizontal="center" vertical="top" wrapText="1"/>
    </xf>
    <xf numFmtId="0" fontId="33" fillId="3" borderId="23" xfId="0" applyFont="1" applyFill="1" applyBorder="1" applyAlignment="1">
      <alignment horizontal="center" vertical="top" wrapText="1"/>
    </xf>
    <xf numFmtId="0" fontId="82" fillId="3" borderId="16" xfId="0" applyFont="1" applyFill="1" applyBorder="1" applyAlignment="1">
      <alignment horizontal="center" vertical="top" wrapText="1"/>
    </xf>
    <xf numFmtId="0" fontId="81" fillId="0" borderId="0" xfId="0" applyFont="1" applyAlignment="1">
      <alignment vertical="top"/>
    </xf>
    <xf numFmtId="166" fontId="33" fillId="6" borderId="5" xfId="0" applyNumberFormat="1" applyFont="1" applyFill="1" applyBorder="1" applyAlignment="1">
      <alignment horizontal="center"/>
    </xf>
    <xf numFmtId="165" fontId="33" fillId="6" borderId="31" xfId="0" applyNumberFormat="1" applyFont="1" applyFill="1" applyBorder="1" applyAlignment="1">
      <alignment horizontal="right" indent="2"/>
    </xf>
    <xf numFmtId="166" fontId="33" fillId="6" borderId="0" xfId="0" applyNumberFormat="1" applyFont="1" applyFill="1" applyAlignment="1">
      <alignment horizontal="right" indent="2"/>
    </xf>
    <xf numFmtId="166" fontId="33" fillId="6" borderId="8" xfId="0" applyNumberFormat="1" applyFont="1" applyFill="1" applyBorder="1" applyAlignment="1">
      <alignment horizontal="right" indent="1"/>
    </xf>
    <xf numFmtId="166" fontId="33" fillId="6" borderId="21" xfId="0" applyNumberFormat="1" applyFont="1" applyFill="1" applyBorder="1" applyAlignment="1">
      <alignment horizontal="right" indent="3"/>
    </xf>
    <xf numFmtId="166" fontId="33" fillId="6" borderId="0" xfId="0" applyNumberFormat="1" applyFont="1" applyFill="1" applyAlignment="1">
      <alignment horizontal="right" indent="3"/>
    </xf>
    <xf numFmtId="165" fontId="33" fillId="6" borderId="8" xfId="0" applyNumberFormat="1" applyFont="1" applyFill="1" applyBorder="1" applyAlignment="1">
      <alignment horizontal="right" indent="3"/>
    </xf>
    <xf numFmtId="165" fontId="33" fillId="6" borderId="21" xfId="0" applyNumberFormat="1" applyFont="1" applyFill="1" applyBorder="1" applyAlignment="1">
      <alignment horizontal="right" indent="2"/>
    </xf>
    <xf numFmtId="166" fontId="33" fillId="6" borderId="8" xfId="0" applyNumberFormat="1" applyFont="1" applyFill="1" applyBorder="1" applyAlignment="1">
      <alignment horizontal="right" indent="2"/>
    </xf>
    <xf numFmtId="166" fontId="33" fillId="6" borderId="7" xfId="0" applyNumberFormat="1" applyFont="1" applyFill="1" applyBorder="1" applyAlignment="1">
      <alignment horizontal="right" indent="2"/>
    </xf>
    <xf numFmtId="0" fontId="84" fillId="0" borderId="0" xfId="0" applyFont="1"/>
    <xf numFmtId="164" fontId="33" fillId="6" borderId="31" xfId="0" applyNumberFormat="1" applyFont="1" applyFill="1" applyBorder="1" applyAlignment="1">
      <alignment horizontal="right" indent="2"/>
    </xf>
    <xf numFmtId="164" fontId="33" fillId="6" borderId="0" xfId="0" applyNumberFormat="1" applyFont="1" applyFill="1" applyAlignment="1">
      <alignment horizontal="right" indent="2"/>
    </xf>
    <xf numFmtId="164" fontId="33" fillId="6" borderId="8" xfId="0" applyNumberFormat="1" applyFont="1" applyFill="1" applyBorder="1" applyAlignment="1">
      <alignment horizontal="right" indent="1"/>
    </xf>
    <xf numFmtId="164" fontId="33" fillId="6" borderId="21" xfId="0" applyNumberFormat="1" applyFont="1" applyFill="1" applyBorder="1" applyAlignment="1">
      <alignment horizontal="right" indent="3"/>
    </xf>
    <xf numFmtId="164" fontId="33" fillId="6" borderId="8" xfId="0" applyNumberFormat="1" applyFont="1" applyFill="1" applyBorder="1" applyAlignment="1">
      <alignment horizontal="right" indent="3"/>
    </xf>
    <xf numFmtId="164" fontId="33" fillId="6" borderId="21" xfId="0" applyNumberFormat="1" applyFont="1" applyFill="1" applyBorder="1" applyAlignment="1">
      <alignment horizontal="right" indent="2"/>
    </xf>
    <xf numFmtId="166" fontId="33" fillId="6" borderId="21" xfId="0" applyNumberFormat="1" applyFont="1" applyFill="1" applyBorder="1" applyAlignment="1">
      <alignment horizontal="right" indent="2"/>
    </xf>
    <xf numFmtId="166" fontId="33" fillId="6" borderId="5" xfId="0" applyNumberFormat="1" applyFont="1" applyFill="1" applyBorder="1" applyAlignment="1">
      <alignment horizontal="center" vertical="center"/>
    </xf>
    <xf numFmtId="165" fontId="33" fillId="6" borderId="31" xfId="0" applyNumberFormat="1" applyFont="1" applyFill="1" applyBorder="1" applyAlignment="1">
      <alignment horizontal="right" vertical="center" indent="2"/>
    </xf>
    <xf numFmtId="166" fontId="33" fillId="6" borderId="0" xfId="0" applyNumberFormat="1" applyFont="1" applyFill="1" applyAlignment="1">
      <alignment horizontal="right" vertical="center" indent="2"/>
    </xf>
    <xf numFmtId="166" fontId="33" fillId="6" borderId="8" xfId="0" applyNumberFormat="1" applyFont="1" applyFill="1" applyBorder="1" applyAlignment="1">
      <alignment horizontal="right" vertical="center" indent="1"/>
    </xf>
    <xf numFmtId="166" fontId="33" fillId="6" borderId="21" xfId="0" applyNumberFormat="1" applyFont="1" applyFill="1" applyBorder="1" applyAlignment="1">
      <alignment horizontal="right" vertical="center" indent="3"/>
    </xf>
    <xf numFmtId="166" fontId="33" fillId="6" borderId="0" xfId="0" applyNumberFormat="1" applyFont="1" applyFill="1" applyAlignment="1">
      <alignment horizontal="right" vertical="center" indent="3"/>
    </xf>
    <xf numFmtId="165" fontId="33" fillId="6" borderId="8" xfId="0" applyNumberFormat="1" applyFont="1" applyFill="1" applyBorder="1" applyAlignment="1">
      <alignment horizontal="right" vertical="center" indent="3"/>
    </xf>
    <xf numFmtId="165" fontId="33" fillId="6" borderId="21" xfId="0" applyNumberFormat="1" applyFont="1" applyFill="1" applyBorder="1" applyAlignment="1">
      <alignment horizontal="right" vertical="center" indent="2"/>
    </xf>
    <xf numFmtId="166" fontId="33" fillId="6" borderId="8" xfId="0" applyNumberFormat="1" applyFont="1" applyFill="1" applyBorder="1" applyAlignment="1">
      <alignment horizontal="right" vertical="center" indent="2"/>
    </xf>
    <xf numFmtId="166" fontId="33" fillId="6" borderId="7" xfId="0" applyNumberFormat="1" applyFont="1" applyFill="1" applyBorder="1" applyAlignment="1">
      <alignment horizontal="right" vertical="center" indent="2"/>
    </xf>
    <xf numFmtId="166" fontId="33" fillId="6" borderId="5" xfId="0" applyNumberFormat="1" applyFont="1" applyFill="1" applyBorder="1" applyAlignment="1">
      <alignment horizontal="center" wrapText="1"/>
    </xf>
    <xf numFmtId="166" fontId="33" fillId="6" borderId="13" xfId="0" applyNumberFormat="1" applyFont="1" applyFill="1" applyBorder="1" applyAlignment="1">
      <alignment horizontal="center"/>
    </xf>
    <xf numFmtId="165" fontId="33" fillId="6" borderId="30" xfId="0" applyNumberFormat="1" applyFont="1" applyFill="1" applyBorder="1" applyAlignment="1">
      <alignment horizontal="right" indent="2"/>
    </xf>
    <xf numFmtId="166" fontId="33" fillId="6" borderId="17" xfId="0" applyNumberFormat="1" applyFont="1" applyFill="1" applyBorder="1" applyAlignment="1">
      <alignment horizontal="right" indent="2"/>
    </xf>
    <xf numFmtId="166" fontId="33" fillId="6" borderId="23" xfId="0" applyNumberFormat="1" applyFont="1" applyFill="1" applyBorder="1" applyAlignment="1">
      <alignment horizontal="right" indent="1"/>
    </xf>
    <xf numFmtId="166" fontId="33" fillId="6" borderId="22" xfId="0" applyNumberFormat="1" applyFont="1" applyFill="1" applyBorder="1" applyAlignment="1">
      <alignment horizontal="right" indent="3"/>
    </xf>
    <xf numFmtId="166" fontId="33" fillId="6" borderId="17" xfId="0" applyNumberFormat="1" applyFont="1" applyFill="1" applyBorder="1" applyAlignment="1">
      <alignment horizontal="right" indent="3"/>
    </xf>
    <xf numFmtId="165" fontId="33" fillId="6" borderId="23" xfId="0" applyNumberFormat="1" applyFont="1" applyFill="1" applyBorder="1" applyAlignment="1">
      <alignment horizontal="right" indent="3"/>
    </xf>
    <xf numFmtId="165" fontId="33" fillId="6" borderId="22" xfId="0" applyNumberFormat="1" applyFont="1" applyFill="1" applyBorder="1" applyAlignment="1">
      <alignment horizontal="right" indent="2"/>
    </xf>
    <xf numFmtId="166" fontId="33" fillId="6" borderId="23" xfId="0" applyNumberFormat="1" applyFont="1" applyFill="1" applyBorder="1" applyAlignment="1">
      <alignment horizontal="right" indent="2"/>
    </xf>
    <xf numFmtId="166" fontId="33" fillId="6" borderId="16" xfId="0" applyNumberFormat="1" applyFont="1" applyFill="1" applyBorder="1" applyAlignment="1">
      <alignment horizontal="right" indent="2"/>
    </xf>
    <xf numFmtId="0" fontId="81" fillId="0" borderId="0" xfId="0" applyFont="1"/>
    <xf numFmtId="1" fontId="20" fillId="0" borderId="0" xfId="0" applyNumberFormat="1" applyFont="1"/>
    <xf numFmtId="1" fontId="20" fillId="0" borderId="0" xfId="0" applyNumberFormat="1" applyFont="1" applyAlignment="1">
      <alignment wrapText="1"/>
    </xf>
    <xf numFmtId="172" fontId="20" fillId="0" borderId="0" xfId="3" applyNumberFormat="1" applyFont="1"/>
    <xf numFmtId="172" fontId="20" fillId="0" borderId="0" xfId="0" applyNumberFormat="1" applyFont="1"/>
    <xf numFmtId="0" fontId="20" fillId="0" borderId="0" xfId="0" applyFont="1" applyAlignment="1">
      <alignment wrapText="1"/>
    </xf>
    <xf numFmtId="10" fontId="20" fillId="0" borderId="0" xfId="3" applyNumberFormat="1" applyFont="1"/>
    <xf numFmtId="167" fontId="20" fillId="0" borderId="0" xfId="1" applyNumberFormat="1" applyFont="1"/>
    <xf numFmtId="0" fontId="30" fillId="3" borderId="1"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85" xfId="0" applyFont="1" applyFill="1" applyBorder="1" applyAlignment="1">
      <alignment horizontal="center" vertical="center" wrapText="1"/>
    </xf>
    <xf numFmtId="49" fontId="33" fillId="6" borderId="25" xfId="0" applyNumberFormat="1" applyFont="1" applyFill="1" applyBorder="1" applyAlignment="1">
      <alignment horizontal="center" wrapText="1"/>
    </xf>
    <xf numFmtId="167" fontId="33" fillId="6" borderId="31" xfId="1" applyNumberFormat="1" applyFont="1" applyFill="1" applyBorder="1" applyAlignment="1">
      <alignment horizontal="right" indent="1"/>
    </xf>
    <xf numFmtId="168" fontId="33" fillId="6" borderId="8" xfId="0" applyNumberFormat="1" applyFont="1" applyFill="1" applyBorder="1" applyAlignment="1">
      <alignment horizontal="right" indent="2"/>
    </xf>
    <xf numFmtId="164" fontId="33" fillId="6" borderId="21" xfId="0" applyNumberFormat="1" applyFont="1" applyFill="1" applyBorder="1" applyAlignment="1">
      <alignment horizontal="right" indent="1"/>
    </xf>
    <xf numFmtId="166" fontId="33" fillId="6" borderId="86" xfId="0" applyNumberFormat="1" applyFont="1" applyFill="1" applyBorder="1" applyAlignment="1">
      <alignment horizontal="right" indent="3"/>
    </xf>
    <xf numFmtId="0" fontId="4" fillId="0" borderId="0" xfId="14"/>
    <xf numFmtId="49" fontId="33" fillId="6" borderId="25" xfId="0" applyNumberFormat="1" applyFont="1" applyFill="1" applyBorder="1" applyAlignment="1">
      <alignment horizontal="center" vertical="center"/>
    </xf>
    <xf numFmtId="167" fontId="33" fillId="6" borderId="31" xfId="1" applyNumberFormat="1" applyFont="1" applyFill="1" applyBorder="1" applyAlignment="1">
      <alignment horizontal="right" vertical="center" indent="1"/>
    </xf>
    <xf numFmtId="168" fontId="33" fillId="6" borderId="8" xfId="0" applyNumberFormat="1" applyFont="1" applyFill="1" applyBorder="1" applyAlignment="1">
      <alignment horizontal="right" vertical="center" indent="2"/>
    </xf>
    <xf numFmtId="165" fontId="33" fillId="6" borderId="0" xfId="0" applyNumberFormat="1" applyFont="1" applyFill="1" applyAlignment="1">
      <alignment horizontal="right" vertical="center" indent="2"/>
    </xf>
    <xf numFmtId="166" fontId="33" fillId="6" borderId="86" xfId="0" applyNumberFormat="1" applyFont="1" applyFill="1" applyBorder="1" applyAlignment="1">
      <alignment horizontal="right" vertical="center" indent="3"/>
    </xf>
    <xf numFmtId="165" fontId="33" fillId="6" borderId="21" xfId="1" applyNumberFormat="1" applyFont="1" applyFill="1" applyBorder="1" applyAlignment="1">
      <alignment horizontal="right" vertical="center" indent="2"/>
    </xf>
    <xf numFmtId="165" fontId="33" fillId="6" borderId="0" xfId="1" applyNumberFormat="1" applyFont="1" applyFill="1" applyAlignment="1">
      <alignment horizontal="right" vertical="center" indent="2"/>
    </xf>
    <xf numFmtId="166" fontId="33" fillId="6" borderId="25" xfId="0" applyNumberFormat="1" applyFont="1" applyFill="1" applyBorder="1" applyAlignment="1">
      <alignment horizontal="center" vertical="center"/>
    </xf>
    <xf numFmtId="167" fontId="33" fillId="6" borderId="31" xfId="1" applyNumberFormat="1" applyFont="1" applyFill="1" applyBorder="1" applyAlignment="1">
      <alignment horizontal="right" vertical="top" indent="1"/>
    </xf>
    <xf numFmtId="166" fontId="33" fillId="6" borderId="25" xfId="0" applyNumberFormat="1" applyFont="1" applyFill="1" applyBorder="1" applyAlignment="1">
      <alignment horizontal="center" vertical="top"/>
    </xf>
    <xf numFmtId="165" fontId="33" fillId="6" borderId="21" xfId="0" applyNumberFormat="1" applyFont="1" applyFill="1" applyBorder="1" applyAlignment="1">
      <alignment horizontal="right" vertical="top" indent="2"/>
    </xf>
    <xf numFmtId="165" fontId="33" fillId="6" borderId="0" xfId="0" applyNumberFormat="1" applyFont="1" applyFill="1" applyAlignment="1">
      <alignment horizontal="right" vertical="top" indent="2"/>
    </xf>
    <xf numFmtId="166" fontId="33" fillId="6" borderId="86" xfId="0" applyNumberFormat="1" applyFont="1" applyFill="1" applyBorder="1" applyAlignment="1">
      <alignment horizontal="right" vertical="top" indent="3"/>
    </xf>
    <xf numFmtId="49" fontId="33" fillId="6" borderId="25" xfId="0" applyNumberFormat="1" applyFont="1" applyFill="1" applyBorder="1" applyAlignment="1">
      <alignment horizontal="center" vertical="center" wrapText="1"/>
    </xf>
    <xf numFmtId="164" fontId="33" fillId="6" borderId="21" xfId="0" applyNumberFormat="1" applyFont="1" applyFill="1" applyBorder="1" applyAlignment="1">
      <alignment horizontal="right" vertical="center" indent="1"/>
    </xf>
    <xf numFmtId="164" fontId="33" fillId="6" borderId="21" xfId="0" applyNumberFormat="1" applyFont="1" applyFill="1" applyBorder="1" applyAlignment="1">
      <alignment horizontal="right" vertical="center" indent="2"/>
    </xf>
    <xf numFmtId="164" fontId="33" fillId="6" borderId="0" xfId="0" applyNumberFormat="1" applyFont="1" applyFill="1" applyAlignment="1">
      <alignment horizontal="right" vertical="center" indent="2"/>
    </xf>
    <xf numFmtId="165" fontId="33" fillId="6" borderId="86" xfId="0" applyNumberFormat="1" applyFont="1" applyFill="1" applyBorder="1" applyAlignment="1">
      <alignment horizontal="right" vertical="center" indent="3"/>
    </xf>
    <xf numFmtId="49" fontId="33" fillId="6" borderId="25" xfId="0" applyNumberFormat="1" applyFont="1" applyFill="1" applyBorder="1" applyAlignment="1">
      <alignment horizontal="center" vertical="top" wrapText="1"/>
    </xf>
    <xf numFmtId="49" fontId="33" fillId="6" borderId="27" xfId="0" applyNumberFormat="1" applyFont="1" applyFill="1" applyBorder="1" applyAlignment="1">
      <alignment horizontal="center" vertical="top" wrapText="1"/>
    </xf>
    <xf numFmtId="167" fontId="33" fillId="6" borderId="30" xfId="1" applyNumberFormat="1" applyFont="1" applyFill="1" applyBorder="1" applyAlignment="1">
      <alignment horizontal="right" vertical="top" indent="1"/>
    </xf>
    <xf numFmtId="168" fontId="33" fillId="6" borderId="23" xfId="0" applyNumberFormat="1" applyFont="1" applyFill="1" applyBorder="1" applyAlignment="1">
      <alignment horizontal="right" vertical="top" indent="2"/>
    </xf>
    <xf numFmtId="164" fontId="33" fillId="6" borderId="22" xfId="0" applyNumberFormat="1" applyFont="1" applyFill="1" applyBorder="1" applyAlignment="1">
      <alignment horizontal="right" vertical="top" indent="1"/>
    </xf>
    <xf numFmtId="164" fontId="33" fillId="6" borderId="22" xfId="0" applyNumberFormat="1" applyFont="1" applyFill="1" applyBorder="1" applyAlignment="1">
      <alignment horizontal="right" vertical="top" indent="2"/>
    </xf>
    <xf numFmtId="164" fontId="33" fillId="6" borderId="17" xfId="0" applyNumberFormat="1" applyFont="1" applyFill="1" applyBorder="1" applyAlignment="1">
      <alignment horizontal="right" vertical="top" indent="2"/>
    </xf>
    <xf numFmtId="165" fontId="33" fillId="6" borderId="87" xfId="0" applyNumberFormat="1" applyFont="1" applyFill="1" applyBorder="1" applyAlignment="1">
      <alignment horizontal="right" vertical="top" indent="3"/>
    </xf>
    <xf numFmtId="0" fontId="81" fillId="0" borderId="0" xfId="0" applyFont="1" applyAlignment="1">
      <alignment horizontal="center"/>
    </xf>
    <xf numFmtId="0" fontId="30" fillId="3" borderId="4" xfId="0" applyFont="1" applyFill="1" applyBorder="1" applyAlignment="1">
      <alignment horizontal="center" vertical="center" wrapText="1"/>
    </xf>
    <xf numFmtId="0" fontId="30" fillId="3" borderId="88"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81" fillId="0" borderId="0" xfId="0" applyFont="1" applyAlignment="1">
      <alignment wrapText="1"/>
    </xf>
    <xf numFmtId="0" fontId="33" fillId="6" borderId="5" xfId="0" applyFont="1" applyFill="1" applyBorder="1" applyAlignment="1">
      <alignment horizontal="center" vertical="center"/>
    </xf>
    <xf numFmtId="165" fontId="33" fillId="6" borderId="0" xfId="1" applyNumberFormat="1" applyFont="1" applyFill="1" applyAlignment="1">
      <alignment horizontal="right" vertical="center" indent="3"/>
    </xf>
    <xf numFmtId="168" fontId="33" fillId="6" borderId="0" xfId="3" applyNumberFormat="1" applyFont="1" applyFill="1" applyAlignment="1">
      <alignment horizontal="right" vertical="center" indent="2"/>
    </xf>
    <xf numFmtId="168" fontId="33" fillId="6" borderId="11" xfId="3" applyNumberFormat="1" applyFont="1" applyFill="1" applyBorder="1" applyAlignment="1">
      <alignment horizontal="right" vertical="center" indent="2"/>
    </xf>
    <xf numFmtId="164" fontId="33" fillId="6" borderId="6" xfId="0" quotePrefix="1" applyNumberFormat="1" applyFont="1" applyFill="1" applyBorder="1" applyAlignment="1">
      <alignment horizontal="right" vertical="center" indent="4"/>
    </xf>
    <xf numFmtId="164" fontId="33" fillId="6" borderId="7" xfId="0" applyNumberFormat="1" applyFont="1" applyFill="1" applyBorder="1" applyAlignment="1">
      <alignment horizontal="right" vertical="center" indent="4"/>
    </xf>
    <xf numFmtId="175" fontId="81" fillId="0" borderId="0" xfId="0" applyNumberFormat="1" applyFont="1" applyAlignment="1">
      <alignment vertical="center"/>
    </xf>
    <xf numFmtId="165" fontId="33" fillId="6" borderId="6" xfId="0" quotePrefix="1" applyNumberFormat="1" applyFont="1" applyFill="1" applyBorder="1" applyAlignment="1">
      <alignment horizontal="right" vertical="center" indent="4"/>
    </xf>
    <xf numFmtId="165" fontId="33" fillId="6" borderId="7" xfId="0" quotePrefix="1" applyNumberFormat="1" applyFont="1" applyFill="1" applyBorder="1" applyAlignment="1">
      <alignment horizontal="right" vertical="center" indent="4"/>
    </xf>
    <xf numFmtId="0" fontId="84" fillId="0" borderId="0" xfId="14" applyFont="1" applyAlignment="1">
      <alignment vertical="center"/>
    </xf>
    <xf numFmtId="3" fontId="33" fillId="6" borderId="5" xfId="0" applyNumberFormat="1" applyFont="1" applyFill="1" applyBorder="1" applyAlignment="1">
      <alignment horizontal="center" vertical="center"/>
    </xf>
    <xf numFmtId="0" fontId="33" fillId="6" borderId="13" xfId="0" applyFont="1" applyFill="1" applyBorder="1" applyAlignment="1">
      <alignment horizontal="center" vertical="center" wrapText="1"/>
    </xf>
    <xf numFmtId="165" fontId="33" fillId="6" borderId="17" xfId="1" applyNumberFormat="1" applyFont="1" applyFill="1" applyBorder="1" applyAlignment="1">
      <alignment horizontal="right" vertical="center" indent="3"/>
    </xf>
    <xf numFmtId="168" fontId="33" fillId="6" borderId="17" xfId="3" applyNumberFormat="1" applyFont="1" applyFill="1" applyBorder="1" applyAlignment="1">
      <alignment horizontal="right" vertical="center" indent="2"/>
    </xf>
    <xf numFmtId="164" fontId="33" fillId="6" borderId="22" xfId="0" applyNumberFormat="1" applyFont="1" applyFill="1" applyBorder="1" applyAlignment="1">
      <alignment horizontal="right" vertical="center" indent="2"/>
    </xf>
    <xf numFmtId="164" fontId="33" fillId="6" borderId="15" xfId="0" applyNumberFormat="1" applyFont="1" applyFill="1" applyBorder="1" applyAlignment="1">
      <alignment horizontal="right" vertical="center" indent="4"/>
    </xf>
    <xf numFmtId="164" fontId="33" fillId="6" borderId="16" xfId="0" applyNumberFormat="1" applyFont="1" applyFill="1" applyBorder="1" applyAlignment="1">
      <alignment horizontal="right" vertical="center" indent="4"/>
    </xf>
    <xf numFmtId="0" fontId="81" fillId="0" borderId="0" xfId="0" applyFont="1" applyAlignment="1">
      <alignment vertical="center" wrapText="1"/>
    </xf>
    <xf numFmtId="175" fontId="81" fillId="0" borderId="0" xfId="0" applyNumberFormat="1" applyFont="1" applyAlignment="1">
      <alignment vertical="center" wrapText="1"/>
    </xf>
    <xf numFmtId="0" fontId="84" fillId="0" borderId="0" xfId="14" applyFont="1" applyAlignment="1">
      <alignment vertical="center" wrapText="1"/>
    </xf>
    <xf numFmtId="0" fontId="84" fillId="0" borderId="0" xfId="14" applyFont="1"/>
    <xf numFmtId="0" fontId="43" fillId="0" borderId="0" xfId="0" applyFont="1"/>
    <xf numFmtId="0" fontId="20" fillId="0" borderId="22"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6" xfId="0" applyFont="1" applyBorder="1" applyAlignment="1">
      <alignment horizontal="center" vertical="center" wrapText="1"/>
    </xf>
    <xf numFmtId="0" fontId="33" fillId="6" borderId="10" xfId="0" applyFont="1" applyFill="1" applyBorder="1" applyAlignment="1">
      <alignment horizontal="center" vertical="center" wrapText="1"/>
    </xf>
    <xf numFmtId="165" fontId="33" fillId="6" borderId="11" xfId="0" applyNumberFormat="1" applyFont="1" applyFill="1" applyBorder="1" applyAlignment="1">
      <alignment horizontal="right" vertical="center"/>
    </xf>
    <xf numFmtId="168" fontId="33" fillId="6" borderId="37" xfId="3" applyNumberFormat="1" applyFont="1" applyFill="1" applyBorder="1" applyAlignment="1">
      <alignment horizontal="center" vertical="center"/>
    </xf>
    <xf numFmtId="164" fontId="33" fillId="6" borderId="11" xfId="0" applyNumberFormat="1" applyFont="1" applyFill="1" applyBorder="1" applyAlignment="1">
      <alignment horizontal="right" vertical="center" indent="1"/>
    </xf>
    <xf numFmtId="165" fontId="33" fillId="6" borderId="29" xfId="0" applyNumberFormat="1" applyFont="1" applyFill="1" applyBorder="1" applyAlignment="1">
      <alignment horizontal="right" vertical="center"/>
    </xf>
    <xf numFmtId="172" fontId="33" fillId="6" borderId="37" xfId="3" applyNumberFormat="1" applyFont="1" applyFill="1" applyBorder="1" applyAlignment="1">
      <alignment horizontal="center" vertical="center"/>
    </xf>
    <xf numFmtId="164" fontId="33" fillId="6" borderId="38" xfId="0" applyNumberFormat="1" applyFont="1" applyFill="1" applyBorder="1" applyAlignment="1">
      <alignment horizontal="right" vertical="center" indent="1"/>
    </xf>
    <xf numFmtId="164" fontId="33" fillId="6" borderId="12" xfId="0" applyNumberFormat="1" applyFont="1" applyFill="1" applyBorder="1" applyAlignment="1">
      <alignment horizontal="right" vertical="center" indent="1"/>
    </xf>
    <xf numFmtId="0" fontId="84" fillId="0" borderId="0" xfId="0" applyFont="1" applyAlignment="1">
      <alignment vertical="center"/>
    </xf>
    <xf numFmtId="3" fontId="84" fillId="0" borderId="0" xfId="0" applyNumberFormat="1" applyFont="1" applyAlignment="1">
      <alignment vertical="center"/>
    </xf>
    <xf numFmtId="165" fontId="33" fillId="6" borderId="0" xfId="0" applyNumberFormat="1" applyFont="1" applyFill="1" applyAlignment="1">
      <alignment horizontal="right" vertical="center"/>
    </xf>
    <xf numFmtId="168" fontId="33" fillId="6" borderId="8" xfId="3" applyNumberFormat="1" applyFont="1" applyFill="1" applyBorder="1" applyAlignment="1">
      <alignment horizontal="center" vertical="center"/>
    </xf>
    <xf numFmtId="165" fontId="33" fillId="6" borderId="0" xfId="0" applyNumberFormat="1" applyFont="1" applyFill="1" applyAlignment="1">
      <alignment horizontal="right" vertical="center" indent="1"/>
    </xf>
    <xf numFmtId="165" fontId="33" fillId="6" borderId="31" xfId="0" applyNumberFormat="1" applyFont="1" applyFill="1" applyBorder="1" applyAlignment="1">
      <alignment horizontal="right" vertical="center"/>
    </xf>
    <xf numFmtId="172" fontId="33" fillId="6" borderId="8" xfId="3" applyNumberFormat="1" applyFont="1" applyFill="1" applyBorder="1" applyAlignment="1">
      <alignment horizontal="center" vertical="center"/>
    </xf>
    <xf numFmtId="165" fontId="33" fillId="6" borderId="26" xfId="0" applyNumberFormat="1" applyFont="1" applyFill="1" applyBorder="1" applyAlignment="1">
      <alignment horizontal="right" vertical="center" indent="1"/>
    </xf>
    <xf numFmtId="165" fontId="33" fillId="6" borderId="7" xfId="0" applyNumberFormat="1" applyFont="1" applyFill="1" applyBorder="1" applyAlignment="1">
      <alignment horizontal="right" vertical="center" indent="1"/>
    </xf>
    <xf numFmtId="3" fontId="84" fillId="0" borderId="0" xfId="0" applyNumberFormat="1" applyFont="1"/>
    <xf numFmtId="165" fontId="33" fillId="6" borderId="17" xfId="0" applyNumberFormat="1" applyFont="1" applyFill="1" applyBorder="1" applyAlignment="1">
      <alignment horizontal="right" vertical="center"/>
    </xf>
    <xf numFmtId="168" fontId="33" fillId="6" borderId="23" xfId="3" applyNumberFormat="1" applyFont="1" applyFill="1" applyBorder="1" applyAlignment="1">
      <alignment horizontal="center" vertical="center"/>
    </xf>
    <xf numFmtId="164" fontId="33" fillId="6" borderId="17" xfId="0" applyNumberFormat="1" applyFont="1" applyFill="1" applyBorder="1" applyAlignment="1">
      <alignment horizontal="right" vertical="center" indent="1"/>
    </xf>
    <xf numFmtId="165" fontId="33" fillId="6" borderId="30" xfId="0" applyNumberFormat="1" applyFont="1" applyFill="1" applyBorder="1" applyAlignment="1">
      <alignment horizontal="right" vertical="center"/>
    </xf>
    <xf numFmtId="172" fontId="33" fillId="6" borderId="23" xfId="3" applyNumberFormat="1" applyFont="1" applyFill="1" applyBorder="1" applyAlignment="1">
      <alignment horizontal="center" vertical="center"/>
    </xf>
    <xf numFmtId="164" fontId="33" fillId="6" borderId="28" xfId="0" applyNumberFormat="1" applyFont="1" applyFill="1" applyBorder="1" applyAlignment="1">
      <alignment horizontal="right" vertical="center" indent="1"/>
    </xf>
    <xf numFmtId="164" fontId="33" fillId="6" borderId="16" xfId="0" applyNumberFormat="1" applyFont="1" applyFill="1" applyBorder="1" applyAlignment="1">
      <alignment horizontal="right" vertical="center" indent="1"/>
    </xf>
    <xf numFmtId="3" fontId="20" fillId="0" borderId="0" xfId="0" applyNumberFormat="1" applyFont="1"/>
    <xf numFmtId="0" fontId="20" fillId="0" borderId="17" xfId="0" applyFont="1" applyBorder="1" applyAlignment="1">
      <alignment horizontal="center" vertical="center" wrapText="1"/>
    </xf>
    <xf numFmtId="168" fontId="33" fillId="6" borderId="8" xfId="3" applyNumberFormat="1" applyFont="1" applyFill="1" applyBorder="1" applyAlignment="1">
      <alignment horizontal="right" vertical="center" indent="1"/>
    </xf>
    <xf numFmtId="164" fontId="33" fillId="6" borderId="0" xfId="0" applyNumberFormat="1" applyFont="1" applyFill="1" applyAlignment="1">
      <alignment horizontal="right" vertical="center" indent="1"/>
    </xf>
    <xf numFmtId="164" fontId="33" fillId="6" borderId="26" xfId="0" applyNumberFormat="1" applyFont="1" applyFill="1" applyBorder="1" applyAlignment="1">
      <alignment horizontal="right" vertical="center" indent="1"/>
    </xf>
    <xf numFmtId="164" fontId="33" fillId="6" borderId="7" xfId="0" applyNumberFormat="1" applyFont="1" applyFill="1" applyBorder="1" applyAlignment="1">
      <alignment horizontal="right" vertical="center" indent="1"/>
    </xf>
    <xf numFmtId="0" fontId="33" fillId="6" borderId="13" xfId="0" applyFont="1" applyFill="1" applyBorder="1" applyAlignment="1">
      <alignment horizontal="center" vertical="center"/>
    </xf>
    <xf numFmtId="168" fontId="33" fillId="6" borderId="23" xfId="3" applyNumberFormat="1" applyFont="1" applyFill="1" applyBorder="1" applyAlignment="1">
      <alignment horizontal="right" vertical="center" indent="1"/>
    </xf>
    <xf numFmtId="0" fontId="33" fillId="6" borderId="25" xfId="0" applyFont="1" applyFill="1" applyBorder="1" applyAlignment="1">
      <alignment horizontal="center" vertical="center"/>
    </xf>
    <xf numFmtId="165" fontId="33" fillId="6" borderId="31" xfId="0" applyNumberFormat="1" applyFont="1" applyFill="1" applyBorder="1" applyAlignment="1">
      <alignment horizontal="right" vertical="center" indent="1"/>
    </xf>
    <xf numFmtId="0" fontId="33" fillId="6" borderId="27" xfId="0" applyFont="1" applyFill="1" applyBorder="1" applyAlignment="1">
      <alignment horizontal="center" vertical="center"/>
    </xf>
    <xf numFmtId="165" fontId="33" fillId="6" borderId="30" xfId="0" applyNumberFormat="1" applyFont="1" applyFill="1" applyBorder="1" applyAlignment="1">
      <alignment horizontal="right" vertical="center" indent="1"/>
    </xf>
    <xf numFmtId="0" fontId="25" fillId="0" borderId="4" xfId="0" applyFont="1" applyBorder="1" applyAlignment="1">
      <alignment horizontal="center" vertical="center"/>
    </xf>
    <xf numFmtId="0" fontId="33" fillId="6" borderId="10" xfId="0" applyFont="1" applyFill="1" applyBorder="1" applyAlignment="1">
      <alignment horizontal="center" vertical="center"/>
    </xf>
    <xf numFmtId="168" fontId="33" fillId="6" borderId="11" xfId="3" applyNumberFormat="1" applyFont="1" applyFill="1" applyBorder="1" applyAlignment="1">
      <alignment horizontal="right" vertical="center" indent="3"/>
    </xf>
    <xf numFmtId="164" fontId="33" fillId="6" borderId="33" xfId="2" applyNumberFormat="1" applyFont="1" applyFill="1" applyBorder="1" applyAlignment="1">
      <alignment horizontal="right" vertical="center"/>
    </xf>
    <xf numFmtId="168" fontId="33" fillId="6" borderId="12" xfId="3" applyNumberFormat="1" applyFont="1" applyFill="1" applyBorder="1" applyAlignment="1">
      <alignment horizontal="right" vertical="center" indent="3"/>
    </xf>
    <xf numFmtId="43" fontId="84" fillId="0" borderId="0" xfId="1" applyFont="1" applyAlignment="1">
      <alignment vertical="center"/>
    </xf>
    <xf numFmtId="5" fontId="84" fillId="0" borderId="0" xfId="1" applyNumberFormat="1" applyFont="1" applyAlignment="1">
      <alignment vertical="center"/>
    </xf>
    <xf numFmtId="168" fontId="33" fillId="6" borderId="0" xfId="3" applyNumberFormat="1" applyFont="1" applyFill="1" applyAlignment="1">
      <alignment horizontal="right" vertical="center" indent="3"/>
    </xf>
    <xf numFmtId="164" fontId="33" fillId="6" borderId="21" xfId="2" applyNumberFormat="1" applyFont="1" applyFill="1" applyBorder="1" applyAlignment="1">
      <alignment horizontal="right" vertical="center"/>
    </xf>
    <xf numFmtId="168" fontId="33" fillId="6" borderId="7" xfId="3" applyNumberFormat="1" applyFont="1" applyFill="1" applyBorder="1" applyAlignment="1">
      <alignment horizontal="right" vertical="center" indent="3"/>
    </xf>
    <xf numFmtId="168" fontId="33" fillId="6" borderId="17" xfId="3" applyNumberFormat="1" applyFont="1" applyFill="1" applyBorder="1" applyAlignment="1">
      <alignment horizontal="right" vertical="center" indent="3"/>
    </xf>
    <xf numFmtId="164" fontId="33" fillId="6" borderId="22" xfId="2" applyNumberFormat="1" applyFont="1" applyFill="1" applyBorder="1" applyAlignment="1">
      <alignment horizontal="right" vertical="center"/>
    </xf>
    <xf numFmtId="168" fontId="33" fillId="6" borderId="16" xfId="3" applyNumberFormat="1" applyFont="1" applyFill="1" applyBorder="1" applyAlignment="1">
      <alignment horizontal="right" vertical="center" indent="3"/>
    </xf>
    <xf numFmtId="165" fontId="33" fillId="6" borderId="0" xfId="2" applyNumberFormat="1" applyFont="1" applyFill="1" applyAlignment="1">
      <alignment horizontal="right" vertical="center" indent="4"/>
    </xf>
    <xf numFmtId="0" fontId="84" fillId="0" borderId="0" xfId="0" applyFont="1" applyAlignment="1">
      <alignment horizontal="center" vertical="center"/>
    </xf>
    <xf numFmtId="165" fontId="33" fillId="6" borderId="0" xfId="1" applyNumberFormat="1" applyFont="1" applyFill="1" applyAlignment="1">
      <alignment horizontal="right" vertical="center" indent="4"/>
    </xf>
    <xf numFmtId="165" fontId="33" fillId="6" borderId="21" xfId="1" applyNumberFormat="1" applyFont="1" applyFill="1" applyBorder="1" applyAlignment="1">
      <alignment horizontal="right" vertical="center"/>
    </xf>
    <xf numFmtId="165" fontId="33" fillId="6" borderId="17" xfId="2" applyNumberFormat="1" applyFont="1" applyFill="1" applyBorder="1" applyAlignment="1">
      <alignment horizontal="right" vertical="center" indent="4"/>
    </xf>
    <xf numFmtId="0" fontId="20" fillId="0" borderId="0" xfId="0" applyFont="1" applyAlignment="1">
      <alignment horizontal="right" indent="5"/>
    </xf>
    <xf numFmtId="0" fontId="30" fillId="6" borderId="5" xfId="0" applyFont="1" applyFill="1" applyBorder="1" applyAlignment="1">
      <alignment horizontal="center" vertical="center"/>
    </xf>
    <xf numFmtId="165" fontId="30" fillId="6" borderId="0" xfId="2" applyNumberFormat="1" applyFont="1" applyFill="1" applyAlignment="1">
      <alignment horizontal="right" vertical="center" indent="2"/>
    </xf>
    <xf numFmtId="168" fontId="30" fillId="6" borderId="0" xfId="3" applyNumberFormat="1" applyFont="1" applyFill="1" applyAlignment="1">
      <alignment horizontal="right" vertical="center" indent="3"/>
    </xf>
    <xf numFmtId="164" fontId="30" fillId="6" borderId="21" xfId="2" applyNumberFormat="1" applyFont="1" applyFill="1" applyBorder="1" applyAlignment="1">
      <alignment horizontal="right" vertical="center"/>
    </xf>
    <xf numFmtId="168" fontId="30" fillId="6" borderId="7" xfId="0" applyNumberFormat="1" applyFont="1" applyFill="1" applyBorder="1" applyAlignment="1">
      <alignment horizontal="right" vertical="center" indent="3"/>
    </xf>
    <xf numFmtId="165" fontId="30" fillId="6" borderId="21" xfId="1" applyNumberFormat="1" applyFont="1" applyFill="1" applyBorder="1" applyAlignment="1">
      <alignment horizontal="right" vertical="center"/>
    </xf>
    <xf numFmtId="0" fontId="30" fillId="6" borderId="13" xfId="0" applyFont="1" applyFill="1" applyBorder="1" applyAlignment="1">
      <alignment horizontal="center" vertical="center"/>
    </xf>
    <xf numFmtId="165" fontId="30" fillId="6" borderId="17" xfId="2" applyNumberFormat="1" applyFont="1" applyFill="1" applyBorder="1" applyAlignment="1">
      <alignment horizontal="right" vertical="center" indent="2"/>
    </xf>
    <xf numFmtId="168" fontId="30" fillId="6" borderId="17" xfId="3" applyNumberFormat="1" applyFont="1" applyFill="1" applyBorder="1" applyAlignment="1">
      <alignment horizontal="right" vertical="center" indent="3"/>
    </xf>
    <xf numFmtId="164" fontId="30" fillId="6" borderId="22" xfId="2" applyNumberFormat="1" applyFont="1" applyFill="1" applyBorder="1" applyAlignment="1">
      <alignment horizontal="right" vertical="center"/>
    </xf>
    <xf numFmtId="168" fontId="30" fillId="6" borderId="16" xfId="0" applyNumberFormat="1" applyFont="1" applyFill="1" applyBorder="1" applyAlignment="1">
      <alignment horizontal="right" vertical="center" indent="3"/>
    </xf>
    <xf numFmtId="0" fontId="30" fillId="6" borderId="5" xfId="0" applyFont="1" applyFill="1" applyBorder="1" applyAlignment="1">
      <alignment wrapText="1"/>
    </xf>
    <xf numFmtId="165" fontId="86" fillId="6" borderId="0" xfId="2" applyNumberFormat="1" applyFont="1" applyFill="1" applyAlignment="1">
      <alignment horizontal="right"/>
    </xf>
    <xf numFmtId="168" fontId="86" fillId="6" borderId="0" xfId="3" applyNumberFormat="1" applyFont="1" applyFill="1" applyAlignment="1">
      <alignment horizontal="right" indent="2"/>
    </xf>
    <xf numFmtId="164" fontId="86" fillId="6" borderId="21" xfId="2" applyNumberFormat="1" applyFont="1" applyFill="1" applyBorder="1" applyAlignment="1">
      <alignment horizontal="right" indent="1"/>
    </xf>
    <xf numFmtId="168" fontId="30" fillId="6" borderId="8" xfId="0" quotePrefix="1" applyNumberFormat="1" applyFont="1" applyFill="1" applyBorder="1" applyAlignment="1">
      <alignment horizontal="right" indent="1"/>
    </xf>
    <xf numFmtId="164" fontId="86" fillId="6" borderId="21" xfId="0" applyNumberFormat="1" applyFont="1" applyFill="1" applyBorder="1" applyAlignment="1">
      <alignment horizontal="right" indent="1"/>
    </xf>
    <xf numFmtId="164" fontId="86" fillId="6" borderId="7" xfId="0" applyNumberFormat="1" applyFont="1" applyFill="1" applyBorder="1" applyAlignment="1">
      <alignment horizontal="right" indent="1"/>
    </xf>
    <xf numFmtId="0" fontId="30" fillId="6" borderId="5" xfId="0" applyFont="1" applyFill="1" applyBorder="1" applyAlignment="1">
      <alignment horizontal="left" wrapText="1" indent="1"/>
    </xf>
    <xf numFmtId="0" fontId="30" fillId="6" borderId="5" xfId="0" applyFont="1" applyFill="1" applyBorder="1" applyAlignment="1">
      <alignment horizontal="left" vertical="center" indent="1"/>
    </xf>
    <xf numFmtId="165" fontId="86" fillId="6" borderId="0" xfId="1" applyNumberFormat="1" applyFont="1" applyFill="1" applyAlignment="1">
      <alignment horizontal="right" vertical="center"/>
    </xf>
    <xf numFmtId="168" fontId="86" fillId="6" borderId="0" xfId="3" applyNumberFormat="1" applyFont="1" applyFill="1" applyAlignment="1">
      <alignment horizontal="right" vertical="center" indent="2"/>
    </xf>
    <xf numFmtId="165" fontId="86" fillId="6" borderId="21" xfId="1" applyNumberFormat="1" applyFont="1" applyFill="1" applyBorder="1" applyAlignment="1">
      <alignment horizontal="right" vertical="center" indent="1"/>
    </xf>
    <xf numFmtId="168" fontId="30" fillId="6" borderId="8" xfId="0" quotePrefix="1" applyNumberFormat="1" applyFont="1" applyFill="1" applyBorder="1" applyAlignment="1">
      <alignment horizontal="right" vertical="center" indent="1"/>
    </xf>
    <xf numFmtId="165" fontId="86" fillId="6" borderId="21" xfId="0" applyNumberFormat="1" applyFont="1" applyFill="1" applyBorder="1" applyAlignment="1">
      <alignment horizontal="right" vertical="center" indent="1"/>
    </xf>
    <xf numFmtId="165" fontId="86" fillId="6" borderId="7" xfId="0" applyNumberFormat="1" applyFont="1" applyFill="1" applyBorder="1" applyAlignment="1">
      <alignment horizontal="right" vertical="center" indent="1"/>
    </xf>
    <xf numFmtId="0" fontId="66" fillId="6" borderId="5" xfId="0" applyFont="1" applyFill="1" applyBorder="1" applyAlignment="1">
      <alignment horizontal="left" vertical="center" indent="3"/>
    </xf>
    <xf numFmtId="165" fontId="87" fillId="6" borderId="0" xfId="1" applyNumberFormat="1" applyFont="1" applyFill="1" applyAlignment="1">
      <alignment horizontal="right" vertical="center"/>
    </xf>
    <xf numFmtId="168" fontId="87" fillId="6" borderId="0" xfId="3" applyNumberFormat="1" applyFont="1" applyFill="1" applyAlignment="1">
      <alignment horizontal="right" vertical="center" indent="2"/>
    </xf>
    <xf numFmtId="165" fontId="87" fillId="6" borderId="21" xfId="1" applyNumberFormat="1" applyFont="1" applyFill="1" applyBorder="1" applyAlignment="1">
      <alignment horizontal="right" vertical="center" indent="1"/>
    </xf>
    <xf numFmtId="168" fontId="66" fillId="6" borderId="8" xfId="0" quotePrefix="1" applyNumberFormat="1" applyFont="1" applyFill="1" applyBorder="1" applyAlignment="1">
      <alignment horizontal="right" indent="1"/>
    </xf>
    <xf numFmtId="165" fontId="87" fillId="6" borderId="21" xfId="0" applyNumberFormat="1" applyFont="1" applyFill="1" applyBorder="1" applyAlignment="1">
      <alignment horizontal="right" vertical="center" indent="1"/>
    </xf>
    <xf numFmtId="165" fontId="87" fillId="6" borderId="7" xfId="0" applyNumberFormat="1" applyFont="1" applyFill="1" applyBorder="1" applyAlignment="1">
      <alignment horizontal="right" vertical="center" indent="1"/>
    </xf>
    <xf numFmtId="165" fontId="66" fillId="6" borderId="7" xfId="0" applyNumberFormat="1" applyFont="1" applyFill="1" applyBorder="1" applyAlignment="1">
      <alignment horizontal="right" vertical="center" indent="1"/>
    </xf>
    <xf numFmtId="0" fontId="30" fillId="6" borderId="5" xfId="0" applyFont="1" applyFill="1" applyBorder="1" applyAlignment="1">
      <alignment horizontal="left" vertical="top" indent="1"/>
    </xf>
    <xf numFmtId="165" fontId="86" fillId="6" borderId="0" xfId="1" applyNumberFormat="1" applyFont="1" applyFill="1" applyAlignment="1">
      <alignment vertical="top"/>
    </xf>
    <xf numFmtId="168" fontId="86" fillId="6" borderId="0" xfId="3" applyNumberFormat="1" applyFont="1" applyFill="1" applyAlignment="1">
      <alignment horizontal="right" vertical="top" indent="2"/>
    </xf>
    <xf numFmtId="164" fontId="86" fillId="6" borderId="21" xfId="1" applyNumberFormat="1" applyFont="1" applyFill="1" applyBorder="1" applyAlignment="1">
      <alignment horizontal="right" vertical="top" indent="1"/>
    </xf>
    <xf numFmtId="168" fontId="30" fillId="6" borderId="8" xfId="0" quotePrefix="1" applyNumberFormat="1" applyFont="1" applyFill="1" applyBorder="1" applyAlignment="1">
      <alignment horizontal="right" vertical="top" indent="1"/>
    </xf>
    <xf numFmtId="164" fontId="86" fillId="6" borderId="21" xfId="0" applyNumberFormat="1" applyFont="1" applyFill="1" applyBorder="1" applyAlignment="1">
      <alignment horizontal="right" vertical="top" indent="1"/>
    </xf>
    <xf numFmtId="164" fontId="30" fillId="6" borderId="7" xfId="0" applyNumberFormat="1" applyFont="1" applyFill="1" applyBorder="1" applyAlignment="1">
      <alignment horizontal="right" vertical="top" indent="1"/>
    </xf>
    <xf numFmtId="0" fontId="30" fillId="6" borderId="13" xfId="0" applyFont="1" applyFill="1" applyBorder="1" applyAlignment="1">
      <alignment wrapText="1"/>
    </xf>
    <xf numFmtId="165" fontId="86" fillId="6" borderId="17" xfId="2" applyNumberFormat="1" applyFont="1" applyFill="1" applyBorder="1" applyAlignment="1">
      <alignment horizontal="right"/>
    </xf>
    <xf numFmtId="168" fontId="86" fillId="6" borderId="17" xfId="3" applyNumberFormat="1" applyFont="1" applyFill="1" applyBorder="1" applyAlignment="1">
      <alignment horizontal="right" indent="2"/>
    </xf>
    <xf numFmtId="164" fontId="86" fillId="6" borderId="22" xfId="2" applyNumberFormat="1" applyFont="1" applyFill="1" applyBorder="1" applyAlignment="1">
      <alignment horizontal="right" indent="1"/>
    </xf>
    <xf numFmtId="168" fontId="30" fillId="6" borderId="23" xfId="0" quotePrefix="1" applyNumberFormat="1" applyFont="1" applyFill="1" applyBorder="1" applyAlignment="1">
      <alignment horizontal="right" indent="1"/>
    </xf>
    <xf numFmtId="164" fontId="86" fillId="6" borderId="22" xfId="0" applyNumberFormat="1" applyFont="1" applyFill="1" applyBorder="1" applyAlignment="1">
      <alignment horizontal="right" indent="1"/>
    </xf>
    <xf numFmtId="164" fontId="86" fillId="6" borderId="16" xfId="0" applyNumberFormat="1" applyFont="1" applyFill="1" applyBorder="1" applyAlignment="1">
      <alignment horizontal="right" indent="1"/>
    </xf>
    <xf numFmtId="0" fontId="20" fillId="0" borderId="0" xfId="0" applyFont="1" applyAlignment="1">
      <alignment horizontal="center"/>
    </xf>
    <xf numFmtId="0" fontId="20" fillId="0" borderId="0" xfId="0" applyFont="1" applyAlignment="1">
      <alignment horizontal="right"/>
    </xf>
    <xf numFmtId="0" fontId="30" fillId="24" borderId="30" xfId="0" applyFont="1" applyFill="1" applyBorder="1" applyAlignment="1">
      <alignment horizontal="center" vertical="top" wrapText="1"/>
    </xf>
    <xf numFmtId="0" fontId="30" fillId="24" borderId="17" xfId="0" applyFont="1" applyFill="1" applyBorder="1" applyAlignment="1">
      <alignment horizontal="center" vertical="top" wrapText="1"/>
    </xf>
    <xf numFmtId="0" fontId="30" fillId="24" borderId="22" xfId="0" applyFont="1" applyFill="1" applyBorder="1" applyAlignment="1">
      <alignment horizontal="right" vertical="top" wrapText="1"/>
    </xf>
    <xf numFmtId="0" fontId="30" fillId="0" borderId="23" xfId="0" applyFont="1" applyBorder="1" applyAlignment="1">
      <alignment horizontal="center" vertical="top" wrapText="1"/>
    </xf>
    <xf numFmtId="0" fontId="30" fillId="0" borderId="17" xfId="0" applyFont="1" applyBorder="1" applyAlignment="1">
      <alignment horizontal="center" vertical="top" wrapText="1"/>
    </xf>
    <xf numFmtId="0" fontId="30" fillId="3" borderId="16" xfId="0" applyFont="1" applyFill="1" applyBorder="1" applyAlignment="1">
      <alignment horizontal="center" vertical="top" wrapText="1"/>
    </xf>
    <xf numFmtId="0" fontId="21" fillId="10" borderId="25" xfId="0" applyFont="1" applyFill="1" applyBorder="1" applyAlignment="1">
      <alignment wrapText="1"/>
    </xf>
    <xf numFmtId="165" fontId="89" fillId="10" borderId="31" xfId="0" applyNumberFormat="1" applyFont="1" applyFill="1" applyBorder="1" applyAlignment="1">
      <alignment horizontal="right" indent="1"/>
    </xf>
    <xf numFmtId="164" fontId="89" fillId="10" borderId="0" xfId="0" applyNumberFormat="1" applyFont="1" applyFill="1" applyAlignment="1">
      <alignment horizontal="right" indent="1"/>
    </xf>
    <xf numFmtId="165" fontId="89" fillId="10" borderId="21" xfId="0" applyNumberFormat="1" applyFont="1" applyFill="1" applyBorder="1"/>
    <xf numFmtId="165" fontId="89" fillId="10" borderId="8" xfId="0" applyNumberFormat="1" applyFont="1" applyFill="1" applyBorder="1" applyAlignment="1">
      <alignment horizontal="right" indent="2"/>
    </xf>
    <xf numFmtId="165" fontId="21" fillId="10" borderId="21" xfId="0" applyNumberFormat="1" applyFont="1" applyFill="1" applyBorder="1"/>
    <xf numFmtId="164" fontId="21" fillId="10" borderId="0" xfId="0" applyNumberFormat="1" applyFont="1" applyFill="1"/>
    <xf numFmtId="164" fontId="21" fillId="10" borderId="7" xfId="0" applyNumberFormat="1" applyFont="1" applyFill="1" applyBorder="1" applyAlignment="1">
      <alignment horizontal="right" indent="3"/>
    </xf>
    <xf numFmtId="0" fontId="20" fillId="10" borderId="25" xfId="0" applyFont="1" applyFill="1" applyBorder="1" applyAlignment="1">
      <alignment horizontal="left" wrapText="1" indent="1"/>
    </xf>
    <xf numFmtId="165" fontId="44" fillId="10" borderId="31" xfId="0" applyNumberFormat="1" applyFont="1" applyFill="1" applyBorder="1" applyAlignment="1">
      <alignment horizontal="right" indent="1"/>
    </xf>
    <xf numFmtId="164" fontId="44" fillId="10" borderId="0" xfId="0" applyNumberFormat="1" applyFont="1" applyFill="1" applyAlignment="1">
      <alignment horizontal="right" indent="1"/>
    </xf>
    <xf numFmtId="165" fontId="44" fillId="10" borderId="21" xfId="0" applyNumberFormat="1" applyFont="1" applyFill="1" applyBorder="1"/>
    <xf numFmtId="165" fontId="44" fillId="10" borderId="8" xfId="0" applyNumberFormat="1" applyFont="1" applyFill="1" applyBorder="1" applyAlignment="1">
      <alignment horizontal="right" indent="2"/>
    </xf>
    <xf numFmtId="165" fontId="20" fillId="10" borderId="21" xfId="0" applyNumberFormat="1" applyFont="1" applyFill="1" applyBorder="1"/>
    <xf numFmtId="164" fontId="20" fillId="10" borderId="0" xfId="0" applyNumberFormat="1" applyFont="1" applyFill="1"/>
    <xf numFmtId="164" fontId="20" fillId="10" borderId="7" xfId="0" applyNumberFormat="1" applyFont="1" applyFill="1" applyBorder="1" applyAlignment="1">
      <alignment horizontal="right" indent="3"/>
    </xf>
    <xf numFmtId="0" fontId="40" fillId="10" borderId="25" xfId="0" applyFont="1" applyFill="1" applyBorder="1" applyAlignment="1">
      <alignment horizontal="left" vertical="center" indent="3"/>
    </xf>
    <xf numFmtId="165" fontId="81" fillId="10" borderId="31" xfId="0" applyNumberFormat="1" applyFont="1" applyFill="1" applyBorder="1" applyAlignment="1">
      <alignment horizontal="right" vertical="center" indent="1"/>
    </xf>
    <xf numFmtId="165" fontId="81" fillId="10" borderId="0" xfId="0" applyNumberFormat="1" applyFont="1" applyFill="1" applyAlignment="1">
      <alignment horizontal="right" vertical="center" indent="1"/>
    </xf>
    <xf numFmtId="165" fontId="81" fillId="10" borderId="21" xfId="0" applyNumberFormat="1" applyFont="1" applyFill="1" applyBorder="1" applyAlignment="1">
      <alignment vertical="center"/>
    </xf>
    <xf numFmtId="165" fontId="81" fillId="10" borderId="8" xfId="0" applyNumberFormat="1" applyFont="1" applyFill="1" applyBorder="1" applyAlignment="1">
      <alignment horizontal="right" vertical="center" indent="2"/>
    </xf>
    <xf numFmtId="165" fontId="40" fillId="10" borderId="21" xfId="0" applyNumberFormat="1" applyFont="1" applyFill="1" applyBorder="1" applyAlignment="1">
      <alignment vertical="center"/>
    </xf>
    <xf numFmtId="165" fontId="40" fillId="10" borderId="0" xfId="0" applyNumberFormat="1" applyFont="1" applyFill="1" applyAlignment="1">
      <alignment vertical="center"/>
    </xf>
    <xf numFmtId="165" fontId="40" fillId="10" borderId="7" xfId="0" applyNumberFormat="1" applyFont="1" applyFill="1" applyBorder="1" applyAlignment="1">
      <alignment horizontal="right" vertical="center" indent="3"/>
    </xf>
    <xf numFmtId="0" fontId="20" fillId="10" borderId="25" xfId="0" applyFont="1" applyFill="1" applyBorder="1" applyAlignment="1">
      <alignment horizontal="left" vertical="center" indent="1"/>
    </xf>
    <xf numFmtId="165" fontId="44" fillId="10" borderId="31" xfId="0" applyNumberFormat="1" applyFont="1" applyFill="1" applyBorder="1" applyAlignment="1">
      <alignment horizontal="right" vertical="center" indent="1"/>
    </xf>
    <xf numFmtId="165" fontId="44" fillId="10" borderId="0" xfId="0" applyNumberFormat="1" applyFont="1" applyFill="1" applyAlignment="1">
      <alignment horizontal="right" vertical="center" indent="1"/>
    </xf>
    <xf numFmtId="165" fontId="44" fillId="10" borderId="21" xfId="0" applyNumberFormat="1" applyFont="1" applyFill="1" applyBorder="1" applyAlignment="1">
      <alignment vertical="center"/>
    </xf>
    <xf numFmtId="165" fontId="44" fillId="10" borderId="8" xfId="0" applyNumberFormat="1" applyFont="1" applyFill="1" applyBorder="1" applyAlignment="1">
      <alignment horizontal="right" vertical="center" indent="2"/>
    </xf>
    <xf numFmtId="165" fontId="20" fillId="10" borderId="21" xfId="0" applyNumberFormat="1" applyFont="1" applyFill="1" applyBorder="1" applyAlignment="1">
      <alignment vertical="center"/>
    </xf>
    <xf numFmtId="165" fontId="20" fillId="10" borderId="0" xfId="0" applyNumberFormat="1" applyFont="1" applyFill="1" applyAlignment="1">
      <alignment vertical="center"/>
    </xf>
    <xf numFmtId="165" fontId="20" fillId="10" borderId="7" xfId="0" applyNumberFormat="1" applyFont="1" applyFill="1" applyBorder="1" applyAlignment="1">
      <alignment horizontal="right" vertical="center" indent="3"/>
    </xf>
    <xf numFmtId="165" fontId="81" fillId="10" borderId="31" xfId="0" applyNumberFormat="1" applyFont="1" applyFill="1" applyBorder="1" applyAlignment="1">
      <alignment horizontal="right" vertical="top" indent="1"/>
    </xf>
    <xf numFmtId="164" fontId="81" fillId="10" borderId="0" xfId="0" applyNumberFormat="1" applyFont="1" applyFill="1" applyAlignment="1">
      <alignment horizontal="right" vertical="top" indent="1"/>
    </xf>
    <xf numFmtId="165" fontId="81" fillId="10" borderId="21" xfId="0" applyNumberFormat="1" applyFont="1" applyFill="1" applyBorder="1" applyAlignment="1">
      <alignment vertical="top"/>
    </xf>
    <xf numFmtId="165" fontId="81" fillId="10" borderId="8" xfId="0" applyNumberFormat="1" applyFont="1" applyFill="1" applyBorder="1" applyAlignment="1">
      <alignment horizontal="right" vertical="top" indent="2"/>
    </xf>
    <xf numFmtId="165" fontId="40" fillId="10" borderId="21" xfId="0" applyNumberFormat="1" applyFont="1" applyFill="1" applyBorder="1" applyAlignment="1">
      <alignment vertical="top"/>
    </xf>
    <xf numFmtId="164" fontId="40" fillId="10" borderId="0" xfId="0" applyNumberFormat="1" applyFont="1" applyFill="1" applyAlignment="1">
      <alignment vertical="top"/>
    </xf>
    <xf numFmtId="164" fontId="40" fillId="10" borderId="7" xfId="0" applyNumberFormat="1" applyFont="1" applyFill="1" applyBorder="1" applyAlignment="1">
      <alignment horizontal="right" vertical="top" indent="3"/>
    </xf>
    <xf numFmtId="0" fontId="21" fillId="10" borderId="27" xfId="0" applyFont="1" applyFill="1" applyBorder="1" applyAlignment="1">
      <alignment wrapText="1"/>
    </xf>
    <xf numFmtId="165" fontId="89" fillId="10" borderId="30" xfId="0" applyNumberFormat="1" applyFont="1" applyFill="1" applyBorder="1" applyAlignment="1">
      <alignment horizontal="right" indent="1"/>
    </xf>
    <xf numFmtId="164" fontId="89" fillId="10" borderId="17" xfId="0" applyNumberFormat="1" applyFont="1" applyFill="1" applyBorder="1" applyAlignment="1">
      <alignment horizontal="right" indent="1"/>
    </xf>
    <xf numFmtId="165" fontId="89" fillId="10" borderId="22" xfId="0" applyNumberFormat="1" applyFont="1" applyFill="1" applyBorder="1"/>
    <xf numFmtId="165" fontId="89" fillId="10" borderId="23" xfId="0" applyNumberFormat="1" applyFont="1" applyFill="1" applyBorder="1" applyAlignment="1">
      <alignment horizontal="right" indent="2"/>
    </xf>
    <xf numFmtId="165" fontId="21" fillId="10" borderId="22" xfId="0" applyNumberFormat="1" applyFont="1" applyFill="1" applyBorder="1"/>
    <xf numFmtId="164" fontId="21" fillId="10" borderId="17" xfId="0" applyNumberFormat="1" applyFont="1" applyFill="1" applyBorder="1"/>
    <xf numFmtId="164" fontId="21" fillId="10" borderId="16" xfId="0" applyNumberFormat="1" applyFont="1" applyFill="1" applyBorder="1" applyAlignment="1">
      <alignment horizontal="right" indent="3"/>
    </xf>
    <xf numFmtId="0" fontId="90" fillId="0" borderId="0" xfId="0" applyFont="1" applyAlignment="1">
      <alignment vertical="top" wrapText="1"/>
    </xf>
    <xf numFmtId="165" fontId="91" fillId="0" borderId="0" xfId="0" applyNumberFormat="1" applyFont="1" applyAlignment="1">
      <alignment horizontal="right" vertical="top" indent="1"/>
    </xf>
    <xf numFmtId="165" fontId="91" fillId="0" borderId="0" xfId="0" applyNumberFormat="1" applyFont="1" applyAlignment="1">
      <alignment vertical="top"/>
    </xf>
    <xf numFmtId="165" fontId="91" fillId="0" borderId="0" xfId="0" applyNumberFormat="1" applyFont="1" applyAlignment="1">
      <alignment horizontal="right" vertical="top" indent="2"/>
    </xf>
    <xf numFmtId="165" fontId="90" fillId="0" borderId="0" xfId="0" applyNumberFormat="1" applyFont="1" applyAlignment="1">
      <alignment vertical="top"/>
    </xf>
    <xf numFmtId="165" fontId="90" fillId="0" borderId="0" xfId="0" applyNumberFormat="1" applyFont="1" applyAlignment="1">
      <alignment horizontal="right" vertical="top" indent="3"/>
    </xf>
    <xf numFmtId="0" fontId="30" fillId="24" borderId="23" xfId="0" applyFont="1" applyFill="1" applyBorder="1" applyAlignment="1">
      <alignment horizontal="center" vertical="top" wrapText="1"/>
    </xf>
    <xf numFmtId="0" fontId="30" fillId="24" borderId="17" xfId="0" applyFont="1" applyFill="1" applyBorder="1" applyAlignment="1">
      <alignment horizontal="right" vertical="top" wrapText="1"/>
    </xf>
    <xf numFmtId="0" fontId="21" fillId="10" borderId="5" xfId="0" applyFont="1" applyFill="1" applyBorder="1" applyAlignment="1">
      <alignment wrapText="1"/>
    </xf>
    <xf numFmtId="164" fontId="89" fillId="10" borderId="8" xfId="0" applyNumberFormat="1" applyFont="1" applyFill="1" applyBorder="1" applyAlignment="1">
      <alignment horizontal="right" indent="1"/>
    </xf>
    <xf numFmtId="165" fontId="21" fillId="10" borderId="0" xfId="0" applyNumberFormat="1" applyFont="1" applyFill="1"/>
    <xf numFmtId="0" fontId="20" fillId="10" borderId="5" xfId="0" applyFont="1" applyFill="1" applyBorder="1" applyAlignment="1">
      <alignment horizontal="left" wrapText="1" indent="1"/>
    </xf>
    <xf numFmtId="164" fontId="44" fillId="10" borderId="8" xfId="0" applyNumberFormat="1" applyFont="1" applyFill="1" applyBorder="1" applyAlignment="1">
      <alignment horizontal="right" indent="1"/>
    </xf>
    <xf numFmtId="165" fontId="20" fillId="10" borderId="0" xfId="0" applyNumberFormat="1" applyFont="1" applyFill="1"/>
    <xf numFmtId="0" fontId="40" fillId="10" borderId="5" xfId="0" applyFont="1" applyFill="1" applyBorder="1" applyAlignment="1">
      <alignment horizontal="left" vertical="center" indent="3"/>
    </xf>
    <xf numFmtId="165" fontId="81" fillId="10" borderId="8" xfId="0" applyNumberFormat="1" applyFont="1" applyFill="1" applyBorder="1" applyAlignment="1">
      <alignment horizontal="right" vertical="center" indent="1"/>
    </xf>
    <xf numFmtId="0" fontId="20" fillId="10" borderId="5" xfId="0" applyFont="1" applyFill="1" applyBorder="1" applyAlignment="1">
      <alignment horizontal="left" vertical="center" indent="1"/>
    </xf>
    <xf numFmtId="165" fontId="44" fillId="10" borderId="8" xfId="0" applyNumberFormat="1" applyFont="1" applyFill="1" applyBorder="1" applyAlignment="1">
      <alignment horizontal="right" vertical="center" indent="1"/>
    </xf>
    <xf numFmtId="165" fontId="44" fillId="10" borderId="31" xfId="0" quotePrefix="1" applyNumberFormat="1" applyFont="1" applyFill="1" applyBorder="1" applyAlignment="1">
      <alignment horizontal="right" vertical="center" indent="1"/>
    </xf>
    <xf numFmtId="165" fontId="44" fillId="10" borderId="8" xfId="0" quotePrefix="1" applyNumberFormat="1" applyFont="1" applyFill="1" applyBorder="1" applyAlignment="1">
      <alignment horizontal="right" vertical="center" indent="1"/>
    </xf>
    <xf numFmtId="0" fontId="20" fillId="10" borderId="5" xfId="0" applyFont="1" applyFill="1" applyBorder="1" applyAlignment="1">
      <alignment horizontal="left" vertical="center" wrapText="1" indent="1"/>
    </xf>
    <xf numFmtId="164" fontId="44" fillId="10" borderId="8" xfId="0" applyNumberFormat="1" applyFont="1" applyFill="1" applyBorder="1" applyAlignment="1">
      <alignment horizontal="right" vertical="center" indent="1"/>
    </xf>
    <xf numFmtId="165" fontId="20" fillId="10" borderId="0" xfId="1" applyNumberFormat="1" applyFont="1" applyFill="1" applyAlignment="1">
      <alignment vertical="center"/>
    </xf>
    <xf numFmtId="164" fontId="20" fillId="10" borderId="0" xfId="2" applyNumberFormat="1" applyFont="1" applyFill="1" applyAlignment="1">
      <alignment vertical="center"/>
    </xf>
    <xf numFmtId="164" fontId="20" fillId="10" borderId="7" xfId="0" applyNumberFormat="1" applyFont="1" applyFill="1" applyBorder="1" applyAlignment="1">
      <alignment horizontal="right" vertical="center" indent="3"/>
    </xf>
    <xf numFmtId="0" fontId="21" fillId="10" borderId="13" xfId="0" applyFont="1" applyFill="1" applyBorder="1" applyAlignment="1">
      <alignment vertical="center" wrapText="1"/>
    </xf>
    <xf numFmtId="165" fontId="89" fillId="10" borderId="30" xfId="0" applyNumberFormat="1" applyFont="1" applyFill="1" applyBorder="1" applyAlignment="1">
      <alignment horizontal="right" vertical="center" indent="1"/>
    </xf>
    <xf numFmtId="164" fontId="89" fillId="10" borderId="23" xfId="0" applyNumberFormat="1" applyFont="1" applyFill="1" applyBorder="1" applyAlignment="1">
      <alignment horizontal="right" vertical="center" indent="1"/>
    </xf>
    <xf numFmtId="165" fontId="89" fillId="10" borderId="22" xfId="0" applyNumberFormat="1" applyFont="1" applyFill="1" applyBorder="1" applyAlignment="1">
      <alignment vertical="center"/>
    </xf>
    <xf numFmtId="165" fontId="89" fillId="10" borderId="23" xfId="0" applyNumberFormat="1" applyFont="1" applyFill="1" applyBorder="1" applyAlignment="1">
      <alignment horizontal="right" vertical="center" indent="2"/>
    </xf>
    <xf numFmtId="165" fontId="21" fillId="10" borderId="17" xfId="1" applyNumberFormat="1" applyFont="1" applyFill="1" applyBorder="1" applyAlignment="1">
      <alignment vertical="center"/>
    </xf>
    <xf numFmtId="164" fontId="21" fillId="10" borderId="17" xfId="2" applyNumberFormat="1" applyFont="1" applyFill="1" applyBorder="1" applyAlignment="1">
      <alignment vertical="center"/>
    </xf>
    <xf numFmtId="164" fontId="21" fillId="10" borderId="16" xfId="0" applyNumberFormat="1" applyFont="1" applyFill="1" applyBorder="1" applyAlignment="1">
      <alignment horizontal="right" vertical="center" indent="3"/>
    </xf>
    <xf numFmtId="0" fontId="20" fillId="0" borderId="0" xfId="0" applyFont="1" applyAlignment="1">
      <alignment horizontal="center" vertical="center"/>
    </xf>
    <xf numFmtId="0" fontId="33" fillId="5" borderId="17" xfId="0" applyFont="1" applyFill="1" applyBorder="1" applyAlignment="1">
      <alignment horizontal="center" vertical="top" wrapText="1"/>
    </xf>
    <xf numFmtId="0" fontId="33" fillId="5" borderId="16" xfId="0" applyFont="1" applyFill="1" applyBorder="1" applyAlignment="1">
      <alignment horizontal="center" vertical="top" wrapText="1"/>
    </xf>
    <xf numFmtId="0" fontId="20" fillId="0" borderId="0" xfId="0" applyFont="1" applyAlignment="1">
      <alignment horizontal="center" vertical="top"/>
    </xf>
    <xf numFmtId="165" fontId="20" fillId="6" borderId="9" xfId="1" applyNumberFormat="1" applyFont="1" applyFill="1" applyBorder="1" applyAlignment="1">
      <alignment horizontal="right" vertical="center"/>
    </xf>
    <xf numFmtId="165" fontId="20" fillId="6" borderId="0" xfId="1" applyNumberFormat="1" applyFont="1" applyFill="1" applyAlignment="1">
      <alignment horizontal="right" vertical="center"/>
    </xf>
    <xf numFmtId="165" fontId="20" fillId="6" borderId="7" xfId="1" applyNumberFormat="1" applyFont="1" applyFill="1" applyBorder="1" applyAlignment="1">
      <alignment horizontal="right" vertical="center"/>
    </xf>
    <xf numFmtId="165" fontId="20" fillId="6" borderId="9" xfId="1" applyNumberFormat="1" applyFont="1" applyFill="1" applyBorder="1" applyAlignment="1">
      <alignment horizontal="right" vertical="center" indent="4"/>
    </xf>
    <xf numFmtId="164" fontId="20" fillId="6" borderId="0" xfId="1" applyNumberFormat="1" applyFont="1" applyFill="1" applyAlignment="1">
      <alignment horizontal="right" vertical="center" indent="2"/>
    </xf>
    <xf numFmtId="164" fontId="20" fillId="6" borderId="0" xfId="1" applyNumberFormat="1" applyFont="1" applyFill="1" applyAlignment="1">
      <alignment horizontal="right" vertical="center" indent="4"/>
    </xf>
    <xf numFmtId="164" fontId="20" fillId="6" borderId="7" xfId="1" applyNumberFormat="1" applyFont="1" applyFill="1" applyBorder="1" applyAlignment="1">
      <alignment horizontal="right" vertical="center" indent="6"/>
    </xf>
    <xf numFmtId="165" fontId="20" fillId="6" borderId="0" xfId="1" applyNumberFormat="1" applyFont="1" applyFill="1" applyAlignment="1">
      <alignment horizontal="right" vertical="center" indent="2"/>
    </xf>
    <xf numFmtId="165" fontId="20" fillId="6" borderId="0" xfId="1" applyNumberFormat="1" applyFont="1" applyFill="1" applyAlignment="1">
      <alignment horizontal="right" vertical="center" indent="4"/>
    </xf>
    <xf numFmtId="165" fontId="20" fillId="6" borderId="7" xfId="1" applyNumberFormat="1" applyFont="1" applyFill="1" applyBorder="1" applyAlignment="1">
      <alignment horizontal="right" vertical="center" indent="6"/>
    </xf>
    <xf numFmtId="0" fontId="78" fillId="0" borderId="0" xfId="0" applyFont="1" applyAlignment="1">
      <alignment vertical="center"/>
    </xf>
    <xf numFmtId="165" fontId="20" fillId="6" borderId="0" xfId="0" applyNumberFormat="1" applyFont="1" applyFill="1" applyAlignment="1">
      <alignment horizontal="right" vertical="center" indent="4"/>
    </xf>
    <xf numFmtId="165" fontId="20" fillId="6" borderId="7" xfId="0" applyNumberFormat="1" applyFont="1" applyFill="1" applyBorder="1" applyAlignment="1">
      <alignment horizontal="right" vertical="center" indent="6"/>
    </xf>
    <xf numFmtId="165" fontId="20" fillId="4" borderId="9" xfId="1" applyNumberFormat="1" applyFont="1" applyFill="1" applyBorder="1" applyAlignment="1">
      <alignment horizontal="right" vertical="center" indent="4"/>
    </xf>
    <xf numFmtId="165" fontId="20" fillId="4" borderId="0" xfId="1" applyNumberFormat="1" applyFont="1" applyFill="1" applyAlignment="1">
      <alignment horizontal="right" vertical="center" indent="2"/>
    </xf>
    <xf numFmtId="166" fontId="20" fillId="6" borderId="25" xfId="0" applyNumberFormat="1" applyFont="1" applyFill="1" applyBorder="1" applyAlignment="1">
      <alignment horizontal="center" vertical="center" wrapText="1"/>
    </xf>
    <xf numFmtId="164" fontId="20" fillId="6" borderId="0" xfId="0" applyNumberFormat="1" applyFont="1" applyFill="1" applyAlignment="1">
      <alignment horizontal="right" vertical="center" indent="4"/>
    </xf>
    <xf numFmtId="164" fontId="20" fillId="6" borderId="7" xfId="0" applyNumberFormat="1" applyFont="1" applyFill="1" applyBorder="1" applyAlignment="1">
      <alignment horizontal="right" vertical="center" indent="6"/>
    </xf>
    <xf numFmtId="166" fontId="20" fillId="6" borderId="27" xfId="0" applyNumberFormat="1" applyFont="1" applyFill="1" applyBorder="1" applyAlignment="1">
      <alignment horizontal="center" vertical="center"/>
    </xf>
    <xf numFmtId="165" fontId="20" fillId="6" borderId="14" xfId="1" applyNumberFormat="1" applyFont="1" applyFill="1" applyBorder="1" applyAlignment="1">
      <alignment horizontal="right" vertical="center"/>
    </xf>
    <xf numFmtId="165" fontId="20" fillId="6" borderId="17" xfId="1" applyNumberFormat="1" applyFont="1" applyFill="1" applyBorder="1" applyAlignment="1">
      <alignment horizontal="right" vertical="center"/>
    </xf>
    <xf numFmtId="165" fontId="20" fillId="6" borderId="16" xfId="1" applyNumberFormat="1" applyFont="1" applyFill="1" applyBorder="1" applyAlignment="1">
      <alignment horizontal="right" vertical="center"/>
    </xf>
    <xf numFmtId="0" fontId="33" fillId="3" borderId="39" xfId="0" applyFont="1" applyFill="1" applyBorder="1" applyAlignment="1">
      <alignment horizontal="center" vertical="top" wrapText="1"/>
    </xf>
    <xf numFmtId="0" fontId="33" fillId="3" borderId="20" xfId="0" applyFont="1" applyFill="1" applyBorder="1" applyAlignment="1">
      <alignment horizontal="center" vertical="top" wrapText="1"/>
    </xf>
    <xf numFmtId="0" fontId="33" fillId="3" borderId="2" xfId="0" applyFont="1" applyFill="1" applyBorder="1" applyAlignment="1">
      <alignment horizontal="center" vertical="top" wrapText="1"/>
    </xf>
    <xf numFmtId="0" fontId="33" fillId="3" borderId="3" xfId="0" applyFont="1" applyFill="1" applyBorder="1" applyAlignment="1">
      <alignment horizontal="center" vertical="top" wrapText="1"/>
    </xf>
    <xf numFmtId="0" fontId="20" fillId="6" borderId="25" xfId="0" applyFont="1" applyFill="1" applyBorder="1" applyAlignment="1">
      <alignment horizontal="center" wrapText="1"/>
    </xf>
    <xf numFmtId="166" fontId="20" fillId="6" borderId="31" xfId="0" applyNumberFormat="1" applyFont="1" applyFill="1" applyBorder="1" applyAlignment="1">
      <alignment horizontal="right" indent="2"/>
    </xf>
    <xf numFmtId="164" fontId="20" fillId="6" borderId="8" xfId="2" applyNumberFormat="1" applyFont="1" applyFill="1" applyBorder="1" applyAlignment="1">
      <alignment horizontal="right" indent="1"/>
    </xf>
    <xf numFmtId="166" fontId="20" fillId="6" borderId="0" xfId="1" quotePrefix="1" applyNumberFormat="1" applyFont="1" applyFill="1" applyAlignment="1">
      <alignment horizontal="right" indent="3"/>
    </xf>
    <xf numFmtId="0" fontId="20" fillId="6" borderId="8" xfId="1" quotePrefix="1" applyNumberFormat="1" applyFont="1" applyFill="1" applyBorder="1" applyAlignment="1">
      <alignment horizontal="right" indent="3"/>
    </xf>
    <xf numFmtId="166" fontId="20" fillId="6" borderId="0" xfId="0" applyNumberFormat="1" applyFont="1" applyFill="1" applyAlignment="1">
      <alignment horizontal="right" indent="2"/>
    </xf>
    <xf numFmtId="164" fontId="20" fillId="6" borderId="8" xfId="2" applyNumberFormat="1" applyFont="1" applyFill="1" applyBorder="1" applyAlignment="1">
      <alignment horizontal="right" indent="2"/>
    </xf>
    <xf numFmtId="164" fontId="20" fillId="6" borderId="7" xfId="1" applyNumberFormat="1" applyFont="1" applyFill="1" applyBorder="1" applyAlignment="1">
      <alignment horizontal="right" indent="3"/>
    </xf>
    <xf numFmtId="165" fontId="20" fillId="6" borderId="31" xfId="0" applyNumberFormat="1" applyFont="1" applyFill="1" applyBorder="1" applyAlignment="1">
      <alignment horizontal="right" indent="2"/>
    </xf>
    <xf numFmtId="164" fontId="81" fillId="0" borderId="0" xfId="0" applyNumberFormat="1" applyFont="1"/>
    <xf numFmtId="166" fontId="20" fillId="6" borderId="25" xfId="0" quotePrefix="1" applyNumberFormat="1" applyFont="1" applyFill="1" applyBorder="1" applyAlignment="1">
      <alignment horizontal="center"/>
    </xf>
    <xf numFmtId="165" fontId="20" fillId="6" borderId="8" xfId="1" applyNumberFormat="1" applyFont="1" applyFill="1" applyBorder="1" applyAlignment="1">
      <alignment horizontal="right" indent="2"/>
    </xf>
    <xf numFmtId="166" fontId="20" fillId="6" borderId="0" xfId="1" applyNumberFormat="1" applyFont="1" applyFill="1" applyAlignment="1">
      <alignment horizontal="right" indent="3"/>
    </xf>
    <xf numFmtId="175" fontId="81" fillId="0" borderId="0" xfId="0" applyNumberFormat="1" applyFont="1"/>
    <xf numFmtId="165" fontId="20" fillId="6" borderId="8" xfId="1" applyNumberFormat="1" applyFont="1" applyFill="1" applyBorder="1" applyAlignment="1">
      <alignment horizontal="right" indent="3"/>
    </xf>
    <xf numFmtId="44" fontId="81" fillId="0" borderId="0" xfId="2" applyFont="1"/>
    <xf numFmtId="44" fontId="81" fillId="0" borderId="0" xfId="0" applyNumberFormat="1" applyFont="1" applyAlignment="1">
      <alignment horizontal="left"/>
    </xf>
    <xf numFmtId="166" fontId="20" fillId="6" borderId="5" xfId="0" quotePrefix="1" applyNumberFormat="1" applyFont="1" applyFill="1" applyBorder="1" applyAlignment="1">
      <alignment horizontal="center"/>
    </xf>
    <xf numFmtId="165" fontId="20" fillId="6" borderId="0" xfId="0" applyNumberFormat="1" applyFont="1" applyFill="1" applyAlignment="1">
      <alignment horizontal="right" indent="2"/>
    </xf>
    <xf numFmtId="165" fontId="44" fillId="6" borderId="0" xfId="0" applyNumberFormat="1" applyFont="1" applyFill="1" applyAlignment="1">
      <alignment horizontal="right" indent="2"/>
    </xf>
    <xf numFmtId="166" fontId="20" fillId="6" borderId="0" xfId="0" quotePrefix="1" applyNumberFormat="1" applyFont="1" applyFill="1" applyAlignment="1">
      <alignment horizontal="right" indent="2"/>
    </xf>
    <xf numFmtId="165" fontId="44" fillId="6" borderId="31" xfId="0" applyNumberFormat="1" applyFont="1" applyFill="1" applyBorder="1" applyAlignment="1">
      <alignment horizontal="right" indent="2"/>
    </xf>
    <xf numFmtId="0" fontId="81" fillId="0" borderId="25" xfId="0" applyFont="1" applyBorder="1"/>
    <xf numFmtId="0" fontId="20" fillId="6" borderId="25" xfId="0" applyFont="1" applyFill="1" applyBorder="1" applyAlignment="1">
      <alignment horizontal="center" vertical="top" wrapText="1"/>
    </xf>
    <xf numFmtId="165" fontId="20" fillId="6" borderId="31" xfId="0" applyNumberFormat="1" applyFont="1" applyFill="1" applyBorder="1" applyAlignment="1">
      <alignment horizontal="right" vertical="top" indent="2"/>
    </xf>
    <xf numFmtId="164" fontId="20" fillId="6" borderId="8" xfId="1" applyNumberFormat="1" applyFont="1" applyFill="1" applyBorder="1" applyAlignment="1">
      <alignment horizontal="right" vertical="top" indent="1"/>
    </xf>
    <xf numFmtId="166" fontId="20" fillId="6" borderId="0" xfId="0" applyNumberFormat="1" applyFont="1" applyFill="1" applyAlignment="1">
      <alignment horizontal="right" vertical="top" indent="3"/>
    </xf>
    <xf numFmtId="164" fontId="20" fillId="6" borderId="8" xfId="2" applyNumberFormat="1" applyFont="1" applyFill="1" applyBorder="1" applyAlignment="1">
      <alignment horizontal="right" vertical="top" indent="3"/>
    </xf>
    <xf numFmtId="166" fontId="44" fillId="6" borderId="0" xfId="0" applyNumberFormat="1" applyFont="1" applyFill="1" applyAlignment="1">
      <alignment horizontal="right" vertical="top" indent="2"/>
    </xf>
    <xf numFmtId="164" fontId="20" fillId="6" borderId="8" xfId="2" applyNumberFormat="1" applyFont="1" applyFill="1" applyBorder="1" applyAlignment="1">
      <alignment horizontal="right" vertical="top" indent="2"/>
    </xf>
    <xf numFmtId="164" fontId="20" fillId="6" borderId="7" xfId="1" applyNumberFormat="1" applyFont="1" applyFill="1" applyBorder="1" applyAlignment="1">
      <alignment horizontal="right" vertical="top" indent="3"/>
    </xf>
    <xf numFmtId="0" fontId="20" fillId="6" borderId="27" xfId="0" applyFont="1" applyFill="1" applyBorder="1" applyAlignment="1">
      <alignment horizontal="center" wrapText="1"/>
    </xf>
    <xf numFmtId="166" fontId="20" fillId="6" borderId="30" xfId="0" applyNumberFormat="1" applyFont="1" applyFill="1" applyBorder="1" applyAlignment="1">
      <alignment horizontal="right" indent="2"/>
    </xf>
    <xf numFmtId="164" fontId="20" fillId="6" borderId="23" xfId="2" applyNumberFormat="1" applyFont="1" applyFill="1" applyBorder="1" applyAlignment="1">
      <alignment horizontal="right" indent="1"/>
    </xf>
    <xf numFmtId="166" fontId="20" fillId="6" borderId="17" xfId="1" quotePrefix="1" applyNumberFormat="1" applyFont="1" applyFill="1" applyBorder="1" applyAlignment="1">
      <alignment horizontal="right" indent="3"/>
    </xf>
    <xf numFmtId="0" fontId="20" fillId="6" borderId="23" xfId="1" quotePrefix="1" applyNumberFormat="1" applyFont="1" applyFill="1" applyBorder="1" applyAlignment="1">
      <alignment horizontal="right" indent="3"/>
    </xf>
    <xf numFmtId="166" fontId="20" fillId="6" borderId="17" xfId="0" applyNumberFormat="1" applyFont="1" applyFill="1" applyBorder="1" applyAlignment="1">
      <alignment horizontal="right" indent="2"/>
    </xf>
    <xf numFmtId="164" fontId="20" fillId="6" borderId="23" xfId="2" applyNumberFormat="1" applyFont="1" applyFill="1" applyBorder="1" applyAlignment="1">
      <alignment horizontal="right" indent="2"/>
    </xf>
    <xf numFmtId="164" fontId="20" fillId="6" borderId="16" xfId="1" applyNumberFormat="1" applyFont="1" applyFill="1" applyBorder="1" applyAlignment="1">
      <alignment horizontal="right" indent="3"/>
    </xf>
    <xf numFmtId="0" fontId="94" fillId="0" borderId="0" xfId="0" applyFont="1"/>
    <xf numFmtId="3" fontId="81" fillId="0" borderId="0" xfId="0" applyNumberFormat="1" applyFont="1"/>
    <xf numFmtId="0" fontId="81" fillId="0" borderId="0" xfId="0" applyFont="1" applyAlignment="1">
      <alignment horizontal="center" vertical="center"/>
    </xf>
    <xf numFmtId="0" fontId="82" fillId="3" borderId="4" xfId="0" applyFont="1" applyFill="1" applyBorder="1" applyAlignment="1">
      <alignment horizontal="left"/>
    </xf>
    <xf numFmtId="0" fontId="82" fillId="3" borderId="2" xfId="0" applyFont="1" applyFill="1" applyBorder="1" applyAlignment="1">
      <alignment horizontal="center" wrapText="1"/>
    </xf>
    <xf numFmtId="0" fontId="82" fillId="3" borderId="88" xfId="0" applyFont="1" applyFill="1" applyBorder="1" applyAlignment="1">
      <alignment horizontal="center" wrapText="1"/>
    </xf>
    <xf numFmtId="0" fontId="82" fillId="3" borderId="3" xfId="0" applyFont="1" applyFill="1" applyBorder="1" applyAlignment="1">
      <alignment horizontal="center" wrapText="1"/>
    </xf>
    <xf numFmtId="0" fontId="81" fillId="0" borderId="0" xfId="0" applyFont="1" applyAlignment="1">
      <alignment horizontal="left" vertical="center"/>
    </xf>
    <xf numFmtId="0" fontId="98" fillId="4" borderId="5" xfId="0" applyFont="1" applyFill="1" applyBorder="1" applyAlignment="1">
      <alignment horizontal="left" vertical="center" wrapText="1" indent="1"/>
    </xf>
    <xf numFmtId="0" fontId="82" fillId="4" borderId="0" xfId="0" applyFont="1" applyFill="1" applyAlignment="1">
      <alignment horizontal="left" vertical="center"/>
    </xf>
    <xf numFmtId="0" fontId="82" fillId="4" borderId="6" xfId="0" applyFont="1" applyFill="1" applyBorder="1" applyAlignment="1">
      <alignment horizontal="left" vertical="center"/>
    </xf>
    <xf numFmtId="0" fontId="82" fillId="4" borderId="7" xfId="0" applyFont="1" applyFill="1" applyBorder="1" applyAlignment="1">
      <alignment horizontal="left" vertical="center"/>
    </xf>
    <xf numFmtId="0" fontId="82" fillId="4" borderId="5" xfId="0" applyFont="1" applyFill="1" applyBorder="1" applyAlignment="1">
      <alignment horizontal="left" vertical="center" wrapText="1" indent="3"/>
    </xf>
    <xf numFmtId="164" fontId="82" fillId="4" borderId="0" xfId="0" applyNumberFormat="1" applyFont="1" applyFill="1" applyAlignment="1">
      <alignment horizontal="right" vertical="center" indent="4"/>
    </xf>
    <xf numFmtId="164" fontId="82" fillId="4" borderId="6" xfId="0" applyNumberFormat="1" applyFont="1" applyFill="1" applyBorder="1" applyAlignment="1">
      <alignment horizontal="right" vertical="center" indent="4"/>
    </xf>
    <xf numFmtId="164" fontId="82" fillId="4" borderId="7" xfId="0" applyNumberFormat="1" applyFont="1" applyFill="1" applyBorder="1" applyAlignment="1">
      <alignment horizontal="right" vertical="center" indent="4"/>
    </xf>
    <xf numFmtId="0" fontId="82" fillId="4" borderId="5" xfId="0" applyFont="1" applyFill="1" applyBorder="1" applyAlignment="1">
      <alignment horizontal="left" vertical="center" wrapText="1" indent="5"/>
    </xf>
    <xf numFmtId="165" fontId="82" fillId="4" borderId="0" xfId="0" applyNumberFormat="1" applyFont="1" applyFill="1" applyAlignment="1">
      <alignment horizontal="right" vertical="center" indent="4"/>
    </xf>
    <xf numFmtId="165" fontId="82" fillId="4" borderId="6" xfId="0" applyNumberFormat="1" applyFont="1" applyFill="1" applyBorder="1" applyAlignment="1">
      <alignment horizontal="right" vertical="center" indent="4"/>
    </xf>
    <xf numFmtId="165" fontId="82" fillId="4" borderId="7" xfId="0" applyNumberFormat="1" applyFont="1" applyFill="1" applyBorder="1" applyAlignment="1">
      <alignment horizontal="right" vertical="center" indent="4"/>
    </xf>
    <xf numFmtId="0" fontId="82" fillId="4" borderId="0" xfId="0" applyFont="1" applyFill="1" applyAlignment="1">
      <alignment horizontal="right" vertical="center" indent="4"/>
    </xf>
    <xf numFmtId="0" fontId="82" fillId="4" borderId="6" xfId="0" applyFont="1" applyFill="1" applyBorder="1" applyAlignment="1">
      <alignment horizontal="right" vertical="center" indent="4"/>
    </xf>
    <xf numFmtId="0" fontId="82" fillId="4" borderId="7" xfId="0" applyFont="1" applyFill="1" applyBorder="1" applyAlignment="1">
      <alignment horizontal="right" vertical="center" indent="4"/>
    </xf>
    <xf numFmtId="0" fontId="82" fillId="4" borderId="8" xfId="0" applyFont="1" applyFill="1" applyBorder="1" applyAlignment="1">
      <alignment horizontal="right" vertical="center" indent="4"/>
    </xf>
    <xf numFmtId="0" fontId="82" fillId="4" borderId="9" xfId="0" applyFont="1" applyFill="1" applyBorder="1" applyAlignment="1">
      <alignment horizontal="right" vertical="center" indent="4"/>
    </xf>
    <xf numFmtId="0" fontId="98" fillId="4" borderId="10" xfId="0" applyFont="1" applyFill="1" applyBorder="1" applyAlignment="1">
      <alignment horizontal="left" vertical="center" wrapText="1" indent="1"/>
    </xf>
    <xf numFmtId="0" fontId="82" fillId="4" borderId="11" xfId="0" applyFont="1" applyFill="1" applyBorder="1" applyAlignment="1">
      <alignment horizontal="right" vertical="center" indent="4"/>
    </xf>
    <xf numFmtId="0" fontId="82" fillId="4" borderId="89" xfId="0" applyFont="1" applyFill="1" applyBorder="1" applyAlignment="1">
      <alignment horizontal="right" vertical="center" indent="4"/>
    </xf>
    <xf numFmtId="0" fontId="82" fillId="4" borderId="12" xfId="0" applyFont="1" applyFill="1" applyBorder="1" applyAlignment="1">
      <alignment horizontal="right" vertical="center" indent="4"/>
    </xf>
    <xf numFmtId="0" fontId="82" fillId="4" borderId="13" xfId="0" applyFont="1" applyFill="1" applyBorder="1" applyAlignment="1">
      <alignment horizontal="left" vertical="center" wrapText="1" indent="3"/>
    </xf>
    <xf numFmtId="0" fontId="82" fillId="4" borderId="14" xfId="0" applyFont="1" applyFill="1" applyBorder="1" applyAlignment="1">
      <alignment horizontal="right" vertical="center" indent="4"/>
    </xf>
    <xf numFmtId="164" fontId="82" fillId="4" borderId="15" xfId="0" applyNumberFormat="1" applyFont="1" applyFill="1" applyBorder="1" applyAlignment="1">
      <alignment horizontal="right" vertical="center" indent="4"/>
    </xf>
    <xf numFmtId="164" fontId="82" fillId="4" borderId="16" xfId="0" applyNumberFormat="1" applyFont="1" applyFill="1" applyBorder="1" applyAlignment="1">
      <alignment horizontal="right" vertical="center" indent="4"/>
    </xf>
    <xf numFmtId="3" fontId="82" fillId="4" borderId="6" xfId="0" applyNumberFormat="1" applyFont="1" applyFill="1" applyBorder="1" applyAlignment="1">
      <alignment horizontal="right" vertical="center" indent="4"/>
    </xf>
    <xf numFmtId="0" fontId="5" fillId="0" borderId="0" xfId="5" applyAlignment="1">
      <alignment horizontal="center"/>
    </xf>
    <xf numFmtId="10" fontId="21" fillId="6" borderId="17" xfId="5" applyNumberFormat="1" applyFont="1" applyFill="1" applyBorder="1" applyAlignment="1">
      <alignment horizontal="center" vertical="center"/>
    </xf>
    <xf numFmtId="10" fontId="21" fillId="6" borderId="16" xfId="5" applyNumberFormat="1" applyFont="1" applyFill="1" applyBorder="1" applyAlignment="1">
      <alignment horizontal="center" vertical="center"/>
    </xf>
    <xf numFmtId="0" fontId="21" fillId="3" borderId="17" xfId="5" applyFont="1" applyFill="1" applyBorder="1" applyAlignment="1">
      <alignment horizontal="center" vertical="center" wrapText="1"/>
    </xf>
    <xf numFmtId="0" fontId="21" fillId="3" borderId="16" xfId="5" applyFont="1" applyFill="1" applyBorder="1" applyAlignment="1">
      <alignment horizontal="center" vertical="center" wrapText="1"/>
    </xf>
    <xf numFmtId="0" fontId="33" fillId="3" borderId="2" xfId="5" applyFont="1" applyFill="1" applyBorder="1" applyAlignment="1">
      <alignment horizontal="center" vertical="center" wrapText="1"/>
    </xf>
    <xf numFmtId="0" fontId="30" fillId="3" borderId="2" xfId="5" applyFont="1" applyFill="1" applyBorder="1" applyAlignment="1">
      <alignment horizontal="center" vertical="center" wrapText="1"/>
    </xf>
    <xf numFmtId="0" fontId="33" fillId="5" borderId="2" xfId="5" applyFont="1" applyFill="1" applyBorder="1" applyAlignment="1">
      <alignment horizontal="center" vertical="center" wrapText="1"/>
    </xf>
    <xf numFmtId="0" fontId="30" fillId="5" borderId="2" xfId="5" applyFont="1" applyFill="1" applyBorder="1" applyAlignment="1">
      <alignment horizontal="center" vertical="center" wrapText="1"/>
    </xf>
    <xf numFmtId="0" fontId="20" fillId="6" borderId="5" xfId="5" applyFont="1" applyFill="1" applyBorder="1" applyAlignment="1">
      <alignment vertical="top"/>
    </xf>
    <xf numFmtId="0" fontId="20" fillId="6" borderId="5" xfId="5" applyFont="1" applyFill="1" applyBorder="1" applyAlignment="1">
      <alignment horizontal="center" vertical="top"/>
    </xf>
    <xf numFmtId="0" fontId="20" fillId="6" borderId="13" xfId="5" applyFont="1" applyFill="1" applyBorder="1" applyAlignment="1">
      <alignment horizontal="center" vertical="top"/>
    </xf>
    <xf numFmtId="0" fontId="20" fillId="6" borderId="0" xfId="5" applyFont="1" applyFill="1" applyBorder="1" applyAlignment="1">
      <alignment vertical="top"/>
    </xf>
    <xf numFmtId="174" fontId="20" fillId="6" borderId="0" xfId="5" applyNumberFormat="1" applyFont="1" applyFill="1" applyBorder="1" applyAlignment="1">
      <alignment horizontal="right" vertical="top"/>
    </xf>
    <xf numFmtId="174" fontId="20" fillId="6" borderId="0" xfId="5" applyNumberFormat="1" applyFont="1" applyFill="1" applyBorder="1" applyAlignment="1">
      <alignment vertical="top"/>
    </xf>
    <xf numFmtId="174" fontId="20" fillId="6" borderId="7" xfId="5" applyNumberFormat="1" applyFont="1" applyFill="1" applyBorder="1" applyAlignment="1">
      <alignment horizontal="right" vertical="top"/>
    </xf>
    <xf numFmtId="0" fontId="20" fillId="6" borderId="5" xfId="5" applyFont="1" applyFill="1" applyBorder="1"/>
    <xf numFmtId="0" fontId="20" fillId="6" borderId="5" xfId="5" applyFont="1" applyFill="1" applyBorder="1" applyAlignment="1">
      <alignment horizontal="center" vertical="center"/>
    </xf>
    <xf numFmtId="0" fontId="20" fillId="6" borderId="5" xfId="5" applyFont="1" applyFill="1" applyBorder="1" applyAlignment="1">
      <alignment horizontal="center"/>
    </xf>
    <xf numFmtId="0" fontId="20" fillId="6" borderId="13" xfId="5" applyFont="1" applyFill="1" applyBorder="1" applyAlignment="1">
      <alignment horizontal="center"/>
    </xf>
    <xf numFmtId="0" fontId="20" fillId="6" borderId="0" xfId="5" applyFont="1" applyFill="1" applyBorder="1"/>
    <xf numFmtId="174" fontId="20" fillId="6" borderId="0" xfId="5" applyNumberFormat="1" applyFont="1" applyFill="1" applyBorder="1" applyAlignment="1">
      <alignment vertical="center"/>
    </xf>
    <xf numFmtId="174" fontId="20" fillId="6" borderId="0" xfId="5" applyNumberFormat="1" applyFont="1" applyFill="1" applyBorder="1" applyAlignment="1">
      <alignment horizontal="right" vertical="center"/>
    </xf>
    <xf numFmtId="0" fontId="21" fillId="3" borderId="3" xfId="5" applyFont="1" applyFill="1" applyBorder="1" applyAlignment="1">
      <alignment horizontal="center" vertical="center" wrapText="1"/>
    </xf>
    <xf numFmtId="9" fontId="17" fillId="6" borderId="0" xfId="6" applyFont="1" applyFill="1" applyBorder="1" applyAlignment="1">
      <alignment horizontal="center"/>
    </xf>
    <xf numFmtId="0" fontId="21" fillId="6" borderId="0" xfId="5" applyFont="1" applyFill="1" applyBorder="1" applyAlignment="1">
      <alignment horizontal="center" vertical="center"/>
    </xf>
    <xf numFmtId="172" fontId="17" fillId="6" borderId="0" xfId="6" applyNumberFormat="1" applyFont="1" applyFill="1" applyBorder="1" applyAlignment="1">
      <alignment horizontal="center"/>
    </xf>
    <xf numFmtId="172" fontId="17" fillId="6" borderId="7" xfId="6" applyNumberFormat="1" applyFont="1" applyFill="1" applyBorder="1" applyAlignment="1">
      <alignment horizontal="right" indent="6"/>
    </xf>
    <xf numFmtId="177" fontId="17" fillId="6" borderId="16" xfId="6" applyNumberFormat="1" applyFont="1" applyFill="1" applyBorder="1" applyAlignment="1">
      <alignment horizontal="right"/>
    </xf>
    <xf numFmtId="9" fontId="17" fillId="6" borderId="90" xfId="6" applyFont="1" applyFill="1" applyBorder="1" applyAlignment="1">
      <alignment horizontal="center"/>
    </xf>
    <xf numFmtId="37" fontId="17" fillId="6" borderId="91" xfId="7" applyNumberFormat="1" applyFont="1" applyFill="1" applyBorder="1" applyAlignment="1">
      <alignment horizontal="right" vertical="center" indent="5"/>
    </xf>
    <xf numFmtId="37" fontId="17" fillId="6" borderId="92" xfId="7" applyNumberFormat="1" applyFont="1" applyFill="1" applyBorder="1" applyAlignment="1">
      <alignment horizontal="right" vertical="center"/>
    </xf>
    <xf numFmtId="176" fontId="17" fillId="6" borderId="0" xfId="6" applyNumberFormat="1" applyFont="1" applyFill="1" applyBorder="1" applyAlignment="1">
      <alignment horizontal="center"/>
    </xf>
    <xf numFmtId="10" fontId="17" fillId="6" borderId="0" xfId="6" applyNumberFormat="1" applyFont="1" applyFill="1" applyBorder="1" applyAlignment="1">
      <alignment horizontal="center"/>
    </xf>
    <xf numFmtId="10" fontId="17" fillId="6" borderId="7" xfId="6" applyNumberFormat="1" applyFont="1" applyFill="1" applyBorder="1" applyAlignment="1">
      <alignment horizontal="center"/>
    </xf>
    <xf numFmtId="49" fontId="17" fillId="6" borderId="0" xfId="6" applyNumberFormat="1" applyFont="1" applyFill="1" applyBorder="1"/>
    <xf numFmtId="176" fontId="17" fillId="6" borderId="0" xfId="6" quotePrefix="1" applyNumberFormat="1" applyFont="1" applyFill="1" applyBorder="1" applyAlignment="1">
      <alignment horizontal="center"/>
    </xf>
    <xf numFmtId="1" fontId="24" fillId="6" borderId="0" xfId="5" applyNumberFormat="1" applyFont="1" applyFill="1" applyBorder="1" applyAlignment="1">
      <alignment horizontal="center" vertical="center"/>
    </xf>
    <xf numFmtId="3" fontId="15" fillId="6" borderId="0" xfId="5" applyNumberFormat="1" applyFont="1" applyFill="1" applyBorder="1" applyAlignment="1">
      <alignment horizontal="center" vertical="center"/>
    </xf>
    <xf numFmtId="3" fontId="17" fillId="6" borderId="0" xfId="5" applyNumberFormat="1" applyFont="1" applyFill="1" applyBorder="1" applyAlignment="1">
      <alignment horizontal="center" vertical="center"/>
    </xf>
    <xf numFmtId="1" fontId="15" fillId="6" borderId="0" xfId="6" applyNumberFormat="1" applyFont="1" applyFill="1" applyBorder="1" applyAlignment="1">
      <alignment horizontal="center" vertical="center"/>
    </xf>
    <xf numFmtId="3" fontId="15" fillId="6" borderId="0" xfId="6" applyNumberFormat="1" applyFont="1" applyFill="1" applyBorder="1" applyAlignment="1">
      <alignment horizontal="center" vertical="center"/>
    </xf>
    <xf numFmtId="1" fontId="24" fillId="6" borderId="10" xfId="5" applyNumberFormat="1" applyFont="1" applyFill="1" applyBorder="1" applyAlignment="1">
      <alignment horizontal="center" vertical="center"/>
    </xf>
    <xf numFmtId="1" fontId="15" fillId="6" borderId="5" xfId="5" applyNumberFormat="1" applyFont="1" applyFill="1" applyBorder="1" applyAlignment="1">
      <alignment horizontal="center" vertical="center"/>
    </xf>
    <xf numFmtId="1" fontId="15" fillId="6" borderId="13" xfId="5" applyNumberFormat="1" applyFont="1" applyFill="1" applyBorder="1" applyAlignment="1">
      <alignment horizontal="center" vertical="center"/>
    </xf>
    <xf numFmtId="1" fontId="24" fillId="6" borderId="5" xfId="5" applyNumberFormat="1" applyFont="1" applyFill="1" applyBorder="1" applyAlignment="1">
      <alignment horizontal="center" vertical="center"/>
    </xf>
    <xf numFmtId="0" fontId="6" fillId="4" borderId="10" xfId="5" applyFont="1" applyFill="1" applyBorder="1"/>
    <xf numFmtId="0" fontId="6" fillId="4" borderId="5" xfId="5" applyFont="1" applyFill="1" applyBorder="1"/>
    <xf numFmtId="0" fontId="6" fillId="4" borderId="5" xfId="5" applyFont="1" applyFill="1" applyBorder="1" applyAlignment="1">
      <alignment horizontal="center"/>
    </xf>
    <xf numFmtId="0" fontId="6" fillId="4" borderId="13" xfId="5" applyFont="1" applyFill="1" applyBorder="1"/>
    <xf numFmtId="0" fontId="6" fillId="4" borderId="90" xfId="5" applyFont="1" applyFill="1" applyBorder="1"/>
    <xf numFmtId="0" fontId="6" fillId="4" borderId="91" xfId="5" applyFont="1" applyFill="1" applyBorder="1" applyAlignment="1">
      <alignment horizontal="centerContinuous"/>
    </xf>
    <xf numFmtId="0" fontId="6" fillId="4" borderId="91" xfId="5" applyFont="1" applyFill="1" applyBorder="1"/>
    <xf numFmtId="3" fontId="6" fillId="4" borderId="91" xfId="5" applyNumberFormat="1" applyFont="1" applyFill="1" applyBorder="1" applyAlignment="1">
      <alignment horizontal="center"/>
    </xf>
    <xf numFmtId="172" fontId="6" fillId="4" borderId="91" xfId="5" applyNumberFormat="1" applyFont="1" applyFill="1" applyBorder="1" applyAlignment="1">
      <alignment horizontal="center"/>
    </xf>
    <xf numFmtId="0" fontId="6" fillId="4" borderId="92" xfId="5" applyFont="1" applyFill="1" applyBorder="1"/>
    <xf numFmtId="0" fontId="6" fillId="4" borderId="78" xfId="5" applyFont="1" applyFill="1" applyBorder="1"/>
    <xf numFmtId="0" fontId="6" fillId="4" borderId="78" xfId="5" applyFont="1" applyFill="1" applyBorder="1" applyAlignment="1">
      <alignment horizontal="centerContinuous"/>
    </xf>
    <xf numFmtId="3" fontId="6" fillId="4" borderId="78" xfId="5" applyNumberFormat="1" applyFont="1" applyFill="1" applyBorder="1" applyAlignment="1">
      <alignment horizontal="center"/>
    </xf>
    <xf numFmtId="172" fontId="6" fillId="4" borderId="78" xfId="5" applyNumberFormat="1" applyFont="1" applyFill="1" applyBorder="1" applyAlignment="1">
      <alignment horizontal="center"/>
    </xf>
    <xf numFmtId="0" fontId="6" fillId="4" borderId="0" xfId="5" applyFont="1" applyFill="1" applyBorder="1"/>
    <xf numFmtId="3" fontId="6" fillId="4" borderId="0" xfId="5" applyNumberFormat="1" applyFont="1" applyFill="1" applyBorder="1" applyAlignment="1">
      <alignment horizontal="center"/>
    </xf>
    <xf numFmtId="3" fontId="17" fillId="4" borderId="0" xfId="5" applyNumberFormat="1" applyFont="1" applyFill="1" applyBorder="1" applyAlignment="1">
      <alignment horizontal="center"/>
    </xf>
    <xf numFmtId="172" fontId="6" fillId="4" borderId="0" xfId="5" applyNumberFormat="1" applyFont="1" applyFill="1" applyBorder="1" applyAlignment="1">
      <alignment horizontal="center"/>
    </xf>
    <xf numFmtId="172" fontId="6" fillId="4" borderId="7" xfId="5" applyNumberFormat="1" applyFont="1" applyFill="1" applyBorder="1" applyAlignment="1">
      <alignment horizontal="center"/>
    </xf>
    <xf numFmtId="0" fontId="6" fillId="4" borderId="66" xfId="5" applyFont="1" applyFill="1" applyBorder="1"/>
    <xf numFmtId="0" fontId="30" fillId="0" borderId="0" xfId="5" applyFont="1" applyBorder="1" applyAlignment="1">
      <alignment horizontal="center"/>
    </xf>
    <xf numFmtId="0" fontId="6" fillId="4" borderId="94" xfId="5" applyFont="1" applyFill="1" applyBorder="1"/>
    <xf numFmtId="0" fontId="17" fillId="4" borderId="83" xfId="5" applyFont="1" applyFill="1" applyBorder="1"/>
    <xf numFmtId="172" fontId="30" fillId="4" borderId="78" xfId="5" applyNumberFormat="1" applyFont="1" applyFill="1" applyBorder="1" applyAlignment="1">
      <alignment horizontal="center"/>
    </xf>
    <xf numFmtId="3" fontId="52" fillId="4" borderId="78" xfId="5" applyNumberFormat="1" applyFont="1" applyFill="1" applyBorder="1" applyAlignment="1">
      <alignment horizontal="centerContinuous" vertical="center"/>
    </xf>
    <xf numFmtId="3" fontId="30" fillId="4" borderId="78" xfId="5" applyNumberFormat="1" applyFont="1" applyFill="1" applyBorder="1" applyAlignment="1">
      <alignment horizontal="centerContinuous" vertical="center"/>
    </xf>
    <xf numFmtId="172" fontId="52" fillId="4" borderId="78" xfId="5" applyNumberFormat="1" applyFont="1" applyFill="1" applyBorder="1" applyAlignment="1">
      <alignment horizontal="centerContinuous" vertical="center"/>
    </xf>
    <xf numFmtId="172" fontId="30" fillId="4" borderId="78" xfId="5" applyNumberFormat="1" applyFont="1" applyFill="1" applyBorder="1" applyAlignment="1">
      <alignment horizontal="centerContinuous" vertical="center"/>
    </xf>
    <xf numFmtId="172" fontId="52" fillId="4" borderId="36" xfId="5" applyNumberFormat="1" applyFont="1" applyFill="1" applyBorder="1" applyAlignment="1">
      <alignment horizontal="center"/>
    </xf>
    <xf numFmtId="0" fontId="29" fillId="3" borderId="96" xfId="5" applyFont="1" applyFill="1" applyBorder="1" applyAlignment="1">
      <alignment horizontal="center" vertical="center" wrapText="1"/>
    </xf>
    <xf numFmtId="0" fontId="29" fillId="3" borderId="45" xfId="5" applyFont="1" applyFill="1" applyBorder="1" applyAlignment="1">
      <alignment horizontal="center" vertical="center" wrapText="1"/>
    </xf>
    <xf numFmtId="0" fontId="6" fillId="4" borderId="98" xfId="5" applyFont="1" applyFill="1" applyBorder="1"/>
    <xf numFmtId="0" fontId="6" fillId="4" borderId="99" xfId="5" applyFont="1" applyFill="1" applyBorder="1"/>
    <xf numFmtId="0" fontId="52" fillId="4" borderId="5" xfId="5" applyFont="1" applyFill="1" applyBorder="1" applyAlignment="1">
      <alignment horizontal="center"/>
    </xf>
    <xf numFmtId="3" fontId="52" fillId="4" borderId="0" xfId="5" applyNumberFormat="1" applyFont="1" applyFill="1" applyBorder="1" applyAlignment="1">
      <alignment horizontal="center"/>
    </xf>
    <xf numFmtId="3" fontId="52" fillId="4" borderId="99" xfId="5" applyNumberFormat="1" applyFont="1" applyFill="1" applyBorder="1" applyAlignment="1">
      <alignment horizontal="center"/>
    </xf>
    <xf numFmtId="0" fontId="30" fillId="4" borderId="5" xfId="5" applyFont="1" applyFill="1" applyBorder="1" applyAlignment="1">
      <alignment horizontal="center"/>
    </xf>
    <xf numFmtId="3" fontId="30" fillId="4" borderId="0" xfId="5" applyNumberFormat="1" applyFont="1" applyFill="1" applyBorder="1" applyAlignment="1">
      <alignment horizontal="center"/>
    </xf>
    <xf numFmtId="3" fontId="30" fillId="4" borderId="99" xfId="5" applyNumberFormat="1" applyFont="1" applyFill="1" applyBorder="1" applyAlignment="1">
      <alignment horizontal="center"/>
    </xf>
    <xf numFmtId="0" fontId="17" fillId="4" borderId="5" xfId="5" applyFont="1" applyFill="1" applyBorder="1" applyAlignment="1">
      <alignment horizontal="center"/>
    </xf>
    <xf numFmtId="0" fontId="17" fillId="4" borderId="0" xfId="5" applyFont="1" applyFill="1" applyBorder="1"/>
    <xf numFmtId="0" fontId="17" fillId="4" borderId="100" xfId="5" applyFont="1" applyFill="1" applyBorder="1"/>
    <xf numFmtId="0" fontId="6" fillId="4" borderId="95" xfId="5" applyFont="1" applyFill="1" applyBorder="1"/>
    <xf numFmtId="172" fontId="52" fillId="4" borderId="0" xfId="5" applyNumberFormat="1" applyFont="1" applyFill="1" applyBorder="1" applyAlignment="1">
      <alignment horizontal="center"/>
    </xf>
    <xf numFmtId="172" fontId="52" fillId="4" borderId="99" xfId="6" applyNumberFormat="1" applyFont="1" applyFill="1" applyBorder="1" applyAlignment="1">
      <alignment horizontal="center" vertical="center"/>
    </xf>
    <xf numFmtId="0" fontId="52" fillId="4" borderId="0" xfId="5" applyFont="1" applyFill="1" applyBorder="1"/>
    <xf numFmtId="0" fontId="52" fillId="4" borderId="99" xfId="5" applyFont="1" applyFill="1" applyBorder="1" applyAlignment="1">
      <alignment horizontal="center" vertical="center"/>
    </xf>
    <xf numFmtId="0" fontId="52" fillId="4" borderId="99" xfId="5" applyFont="1" applyFill="1" applyBorder="1"/>
    <xf numFmtId="172" fontId="30" fillId="4" borderId="0" xfId="5" applyNumberFormat="1" applyFont="1" applyFill="1" applyBorder="1" applyAlignment="1">
      <alignment horizontal="center"/>
    </xf>
    <xf numFmtId="172" fontId="30" fillId="4" borderId="99" xfId="5" applyNumberFormat="1" applyFont="1" applyFill="1" applyBorder="1" applyAlignment="1">
      <alignment horizontal="center"/>
    </xf>
    <xf numFmtId="0" fontId="6" fillId="4" borderId="97" xfId="5" applyFont="1" applyFill="1" applyBorder="1"/>
    <xf numFmtId="0" fontId="17" fillId="4" borderId="101" xfId="5" applyFont="1" applyFill="1" applyBorder="1"/>
    <xf numFmtId="3" fontId="55" fillId="4" borderId="101" xfId="5" applyNumberFormat="1" applyFont="1" applyFill="1" applyBorder="1" applyAlignment="1">
      <alignment horizontal="right" vertical="center"/>
    </xf>
    <xf numFmtId="172" fontId="55" fillId="4" borderId="36" xfId="6" applyNumberFormat="1" applyFont="1" applyFill="1" applyBorder="1" applyAlignment="1">
      <alignment horizontal="right" vertical="center" indent="1"/>
    </xf>
    <xf numFmtId="3" fontId="56" fillId="4" borderId="101" xfId="5" applyNumberFormat="1" applyFont="1" applyFill="1" applyBorder="1" applyAlignment="1">
      <alignment horizontal="right" vertical="center"/>
    </xf>
    <xf numFmtId="172" fontId="56" fillId="4" borderId="36" xfId="6" applyNumberFormat="1" applyFont="1" applyFill="1" applyBorder="1" applyAlignment="1">
      <alignment horizontal="right" vertical="center" indent="1"/>
    </xf>
    <xf numFmtId="0" fontId="54" fillId="3" borderId="4" xfId="5" applyFont="1" applyFill="1" applyBorder="1" applyAlignment="1">
      <alignment horizontal="center" vertical="center"/>
    </xf>
    <xf numFmtId="0" fontId="48" fillId="6" borderId="5" xfId="5" applyFont="1" applyFill="1" applyBorder="1"/>
    <xf numFmtId="0" fontId="17" fillId="6" borderId="0" xfId="5" applyFont="1" applyFill="1" applyBorder="1"/>
    <xf numFmtId="0" fontId="55" fillId="6" borderId="5" xfId="5" applyFont="1" applyFill="1" applyBorder="1" applyAlignment="1">
      <alignment vertical="center"/>
    </xf>
    <xf numFmtId="3" fontId="55" fillId="4" borderId="0" xfId="5" applyNumberFormat="1" applyFont="1" applyFill="1" applyBorder="1" applyAlignment="1">
      <alignment horizontal="right" vertical="center"/>
    </xf>
    <xf numFmtId="172" fontId="55" fillId="4" borderId="0" xfId="6" applyNumberFormat="1" applyFont="1" applyFill="1" applyBorder="1" applyAlignment="1">
      <alignment horizontal="right" vertical="center" indent="1"/>
    </xf>
    <xf numFmtId="172" fontId="55" fillId="6" borderId="7" xfId="6" applyNumberFormat="1" applyFont="1" applyFill="1" applyBorder="1" applyAlignment="1">
      <alignment horizontal="right" vertical="center" indent="1"/>
    </xf>
    <xf numFmtId="0" fontId="56" fillId="6" borderId="5" xfId="5" applyFont="1" applyFill="1" applyBorder="1" applyAlignment="1">
      <alignment horizontal="left" vertical="center" indent="2"/>
    </xf>
    <xf numFmtId="3" fontId="56" fillId="4" borderId="0" xfId="5" applyNumberFormat="1" applyFont="1" applyFill="1" applyBorder="1" applyAlignment="1">
      <alignment horizontal="right" vertical="center"/>
    </xf>
    <xf numFmtId="172" fontId="56" fillId="4" borderId="0" xfId="6" applyNumberFormat="1" applyFont="1" applyFill="1" applyBorder="1" applyAlignment="1">
      <alignment horizontal="right" vertical="center" indent="1"/>
    </xf>
    <xf numFmtId="172" fontId="56" fillId="6" borderId="7" xfId="6" applyNumberFormat="1" applyFont="1" applyFill="1" applyBorder="1" applyAlignment="1">
      <alignment horizontal="right" vertical="center" indent="1"/>
    </xf>
    <xf numFmtId="171" fontId="55" fillId="4" borderId="0" xfId="5" applyNumberFormat="1" applyFont="1" applyFill="1" applyBorder="1" applyAlignment="1">
      <alignment horizontal="right" vertical="center"/>
    </xf>
    <xf numFmtId="0" fontId="48" fillId="6" borderId="13" xfId="5" applyFont="1" applyFill="1" applyBorder="1"/>
    <xf numFmtId="0" fontId="57" fillId="4" borderId="103" xfId="5" applyFont="1" applyFill="1" applyBorder="1" applyAlignment="1">
      <alignment horizontal="right"/>
    </xf>
    <xf numFmtId="0" fontId="37" fillId="3" borderId="77" xfId="5" applyFont="1" applyFill="1" applyBorder="1" applyAlignment="1">
      <alignment horizontal="center" vertical="center" wrapText="1"/>
    </xf>
    <xf numFmtId="0" fontId="59" fillId="3" borderId="66" xfId="5" applyFont="1" applyFill="1" applyBorder="1" applyAlignment="1">
      <alignment horizontal="center" vertical="center" wrapText="1"/>
    </xf>
    <xf numFmtId="4" fontId="17" fillId="6" borderId="78" xfId="5" applyNumberFormat="1" applyFont="1" applyFill="1" applyBorder="1" applyAlignment="1">
      <alignment horizontal="center" vertical="center"/>
    </xf>
    <xf numFmtId="175" fontId="22" fillId="6" borderId="78" xfId="5" applyNumberFormat="1" applyFont="1" applyFill="1" applyBorder="1" applyAlignment="1">
      <alignment horizontal="center" vertical="top"/>
    </xf>
    <xf numFmtId="171" fontId="22" fillId="6" borderId="78" xfId="5" applyNumberFormat="1" applyFont="1" applyFill="1" applyBorder="1" applyAlignment="1">
      <alignment horizontal="center" vertical="top"/>
    </xf>
    <xf numFmtId="171" fontId="22" fillId="6" borderId="66" xfId="5" applyNumberFormat="1" applyFont="1" applyFill="1" applyBorder="1" applyAlignment="1">
      <alignment horizontal="center" vertical="top"/>
    </xf>
    <xf numFmtId="0" fontId="60" fillId="3" borderId="92" xfId="5" applyFont="1" applyFill="1" applyBorder="1" applyAlignment="1">
      <alignment horizontal="center" vertical="center" wrapText="1"/>
    </xf>
    <xf numFmtId="181" fontId="15" fillId="6" borderId="91" xfId="5" applyNumberFormat="1" applyFont="1" applyFill="1" applyBorder="1"/>
    <xf numFmtId="0" fontId="22" fillId="6" borderId="91" xfId="5" quotePrefix="1" applyFont="1" applyFill="1" applyBorder="1" applyAlignment="1">
      <alignment horizontal="center" vertical="top"/>
    </xf>
    <xf numFmtId="6" fontId="22" fillId="6" borderId="91" xfId="5" applyNumberFormat="1" applyFont="1" applyFill="1" applyBorder="1" applyAlignment="1">
      <alignment horizontal="center" vertical="top"/>
    </xf>
    <xf numFmtId="171" fontId="22" fillId="6" borderId="91" xfId="5" applyNumberFormat="1" applyFont="1" applyFill="1" applyBorder="1" applyAlignment="1">
      <alignment horizontal="center" vertical="top" wrapText="1"/>
    </xf>
    <xf numFmtId="171" fontId="22" fillId="6" borderId="92" xfId="5" applyNumberFormat="1" applyFont="1" applyFill="1" applyBorder="1" applyAlignment="1">
      <alignment horizontal="center" vertical="top" wrapText="1"/>
    </xf>
    <xf numFmtId="0" fontId="60" fillId="3" borderId="28" xfId="5" applyFont="1" applyFill="1" applyBorder="1" applyAlignment="1">
      <alignment horizontal="center" vertical="center" wrapText="1"/>
    </xf>
    <xf numFmtId="181" fontId="15" fillId="10" borderId="26" xfId="5" applyNumberFormat="1" applyFont="1" applyFill="1" applyBorder="1"/>
    <xf numFmtId="0" fontId="22" fillId="10" borderId="26" xfId="5" quotePrefix="1" applyFont="1" applyFill="1" applyBorder="1" applyAlignment="1">
      <alignment horizontal="center" vertical="top"/>
    </xf>
    <xf numFmtId="171" fontId="22" fillId="10" borderId="26" xfId="10" applyNumberFormat="1" applyFont="1" applyFill="1" applyBorder="1" applyAlignment="1">
      <alignment horizontal="center" vertical="top"/>
    </xf>
    <xf numFmtId="171" fontId="22" fillId="10" borderId="26" xfId="10" quotePrefix="1" applyNumberFormat="1" applyFont="1" applyFill="1" applyBorder="1" applyAlignment="1">
      <alignment horizontal="left" vertical="top"/>
    </xf>
    <xf numFmtId="171" fontId="22" fillId="6" borderId="26" xfId="5" applyNumberFormat="1" applyFont="1" applyFill="1" applyBorder="1" applyAlignment="1">
      <alignment horizontal="center" vertical="top"/>
    </xf>
    <xf numFmtId="171" fontId="22" fillId="6" borderId="28" xfId="5" applyNumberFormat="1" applyFont="1" applyFill="1" applyBorder="1" applyAlignment="1">
      <alignment horizontal="center" vertical="top"/>
    </xf>
    <xf numFmtId="0" fontId="24" fillId="6" borderId="10" xfId="5" applyFont="1" applyFill="1" applyBorder="1"/>
    <xf numFmtId="0" fontId="21" fillId="6" borderId="5" xfId="5" applyFont="1" applyFill="1" applyBorder="1" applyAlignment="1">
      <alignment horizontal="center" vertical="top" wrapText="1"/>
    </xf>
    <xf numFmtId="6" fontId="22" fillId="6" borderId="7" xfId="5" applyNumberFormat="1" applyFont="1" applyFill="1" applyBorder="1" applyAlignment="1">
      <alignment horizontal="center" vertical="top"/>
    </xf>
    <xf numFmtId="0" fontId="21" fillId="6" borderId="5" xfId="5" applyFont="1" applyFill="1" applyBorder="1" applyAlignment="1">
      <alignment horizontal="center" vertical="top"/>
    </xf>
    <xf numFmtId="0" fontId="21" fillId="6" borderId="13" xfId="5" applyFont="1" applyFill="1" applyBorder="1" applyAlignment="1">
      <alignment horizontal="center" vertical="top"/>
    </xf>
    <xf numFmtId="6" fontId="22" fillId="6" borderId="16" xfId="5" applyNumberFormat="1" applyFont="1" applyFill="1" applyBorder="1" applyAlignment="1">
      <alignment horizontal="center" vertical="top"/>
    </xf>
    <xf numFmtId="0" fontId="37" fillId="3" borderId="10" xfId="5" applyFont="1" applyFill="1" applyBorder="1" applyAlignment="1">
      <alignment horizontal="center" vertical="center"/>
    </xf>
    <xf numFmtId="0" fontId="37" fillId="3" borderId="13" xfId="5" applyFont="1" applyFill="1" applyBorder="1" applyAlignment="1">
      <alignment vertical="center"/>
    </xf>
    <xf numFmtId="0" fontId="15" fillId="6" borderId="10" xfId="5" applyFont="1" applyFill="1" applyBorder="1" applyAlignment="1">
      <alignment horizontal="center" vertical="center"/>
    </xf>
    <xf numFmtId="0" fontId="15" fillId="6" borderId="5" xfId="5" applyFont="1" applyFill="1" applyBorder="1" applyAlignment="1">
      <alignment horizontal="center"/>
    </xf>
    <xf numFmtId="172" fontId="17" fillId="6" borderId="36" xfId="6" applyNumberFormat="1" applyFont="1" applyFill="1" applyBorder="1" applyAlignment="1">
      <alignment horizontal="right" vertical="center"/>
    </xf>
    <xf numFmtId="172" fontId="17" fillId="6" borderId="36" xfId="6" quotePrefix="1" applyNumberFormat="1" applyFont="1" applyFill="1" applyBorder="1" applyAlignment="1">
      <alignment horizontal="right" vertical="center"/>
    </xf>
    <xf numFmtId="172" fontId="17" fillId="6" borderId="36" xfId="6" quotePrefix="1" applyNumberFormat="1" applyFont="1" applyFill="1" applyBorder="1" applyAlignment="1">
      <alignment horizontal="right" vertical="center" indent="2"/>
    </xf>
    <xf numFmtId="172" fontId="17" fillId="6" borderId="36" xfId="6" quotePrefix="1" applyNumberFormat="1" applyFont="1" applyFill="1" applyBorder="1" applyAlignment="1">
      <alignment horizontal="right" indent="2"/>
    </xf>
    <xf numFmtId="172" fontId="17" fillId="6" borderId="36" xfId="6" applyNumberFormat="1" applyFont="1" applyFill="1" applyBorder="1" applyAlignment="1">
      <alignment horizontal="right" indent="2"/>
    </xf>
    <xf numFmtId="0" fontId="63" fillId="3" borderId="7" xfId="5" applyFont="1" applyFill="1" applyBorder="1" applyAlignment="1">
      <alignment horizontal="center" wrapText="1"/>
    </xf>
    <xf numFmtId="171" fontId="17" fillId="6" borderId="0" xfId="5" applyNumberFormat="1" applyFont="1" applyFill="1" applyBorder="1" applyAlignment="1">
      <alignment vertical="center"/>
    </xf>
    <xf numFmtId="171" fontId="17" fillId="6" borderId="0" xfId="7" applyNumberFormat="1" applyFont="1" applyFill="1" applyBorder="1" applyAlignment="1">
      <alignment horizontal="right" vertical="top"/>
    </xf>
    <xf numFmtId="172" fontId="17" fillId="6" borderId="0" xfId="6" quotePrefix="1" applyNumberFormat="1" applyFont="1" applyFill="1" applyBorder="1" applyAlignment="1">
      <alignment horizontal="right" vertical="center"/>
    </xf>
    <xf numFmtId="171" fontId="17" fillId="6" borderId="7" xfId="5" applyNumberFormat="1" applyFont="1" applyFill="1" applyBorder="1" applyAlignment="1">
      <alignment horizontal="right" vertical="center" indent="3"/>
    </xf>
    <xf numFmtId="171" fontId="17" fillId="6" borderId="0" xfId="5" applyNumberFormat="1" applyFont="1" applyFill="1" applyBorder="1"/>
    <xf numFmtId="172" fontId="17" fillId="6" borderId="0" xfId="6" quotePrefix="1" applyNumberFormat="1" applyFont="1" applyFill="1" applyBorder="1" applyAlignment="1">
      <alignment horizontal="right"/>
    </xf>
    <xf numFmtId="171" fontId="17" fillId="6" borderId="0" xfId="7" applyNumberFormat="1" applyFont="1" applyFill="1" applyBorder="1" applyAlignment="1">
      <alignment horizontal="right"/>
    </xf>
    <xf numFmtId="171" fontId="17" fillId="6" borderId="7" xfId="7" applyNumberFormat="1" applyFont="1" applyFill="1" applyBorder="1" applyAlignment="1">
      <alignment horizontal="right" indent="3"/>
    </xf>
    <xf numFmtId="171" fontId="17" fillId="6" borderId="16" xfId="7" applyNumberFormat="1" applyFont="1" applyFill="1" applyBorder="1" applyAlignment="1">
      <alignment vertical="top"/>
    </xf>
    <xf numFmtId="0" fontId="18" fillId="0" borderId="0" xfId="5" applyFont="1" applyAlignment="1"/>
    <xf numFmtId="0" fontId="24" fillId="6" borderId="36" xfId="5" applyFont="1" applyFill="1" applyBorder="1" applyAlignment="1">
      <alignment horizontal="center"/>
    </xf>
    <xf numFmtId="183" fontId="17" fillId="6" borderId="36" xfId="5" applyNumberFormat="1" applyFont="1" applyFill="1" applyBorder="1" applyAlignment="1">
      <alignment vertical="center"/>
    </xf>
    <xf numFmtId="0" fontId="55" fillId="3" borderId="4" xfId="5" applyFont="1" applyFill="1" applyBorder="1" applyAlignment="1">
      <alignment horizontal="center" vertical="center" wrapText="1"/>
    </xf>
    <xf numFmtId="0" fontId="24" fillId="6" borderId="5" xfId="5" applyFont="1" applyFill="1" applyBorder="1"/>
    <xf numFmtId="181" fontId="15" fillId="6" borderId="0" xfId="5" applyNumberFormat="1" applyFont="1" applyFill="1" applyBorder="1"/>
    <xf numFmtId="0" fontId="20" fillId="6" borderId="5" xfId="5" applyFont="1" applyFill="1" applyBorder="1" applyAlignment="1">
      <alignment horizontal="left" vertical="center"/>
    </xf>
    <xf numFmtId="5" fontId="17" fillId="6" borderId="0" xfId="7" applyNumberFormat="1" applyFont="1" applyFill="1" applyBorder="1" applyAlignment="1">
      <alignment horizontal="right" vertical="center"/>
    </xf>
    <xf numFmtId="183" fontId="17" fillId="6" borderId="7" xfId="5" applyNumberFormat="1" applyFont="1" applyFill="1" applyBorder="1" applyAlignment="1">
      <alignment vertical="center"/>
    </xf>
    <xf numFmtId="184" fontId="17" fillId="6" borderId="0" xfId="7" applyNumberFormat="1" applyFont="1" applyFill="1" applyBorder="1" applyAlignment="1">
      <alignment horizontal="right" vertical="center"/>
    </xf>
    <xf numFmtId="185" fontId="17" fillId="6" borderId="7" xfId="6" quotePrefix="1" applyNumberFormat="1" applyFont="1" applyFill="1" applyBorder="1" applyAlignment="1">
      <alignment horizontal="centerContinuous" vertical="center"/>
    </xf>
    <xf numFmtId="0" fontId="20" fillId="6" borderId="13" xfId="5" applyFont="1" applyFill="1" applyBorder="1" applyAlignment="1">
      <alignment horizontal="left" vertical="center"/>
    </xf>
    <xf numFmtId="0" fontId="15" fillId="6" borderId="36" xfId="5" applyFont="1" applyFill="1" applyBorder="1" applyAlignment="1">
      <alignment horizontal="left"/>
    </xf>
    <xf numFmtId="186" fontId="10" fillId="6" borderId="36" xfId="5" applyNumberFormat="1" applyFont="1" applyFill="1" applyBorder="1" applyAlignment="1">
      <alignment horizontal="right" vertical="center"/>
    </xf>
    <xf numFmtId="186" fontId="17" fillId="6" borderId="35" xfId="5" applyNumberFormat="1" applyFont="1" applyFill="1" applyBorder="1" applyAlignment="1">
      <alignment horizontal="right" vertical="center"/>
    </xf>
    <xf numFmtId="0" fontId="37" fillId="3" borderId="4" xfId="5" applyFont="1" applyFill="1" applyBorder="1" applyAlignment="1">
      <alignment horizontal="center" vertical="center" wrapText="1"/>
    </xf>
    <xf numFmtId="0" fontId="15" fillId="6" borderId="5" xfId="5" applyFont="1" applyFill="1" applyBorder="1" applyAlignment="1">
      <alignment horizontal="left"/>
    </xf>
    <xf numFmtId="0" fontId="15" fillId="6" borderId="0" xfId="5" applyFont="1" applyFill="1" applyBorder="1" applyAlignment="1">
      <alignment horizontal="left"/>
    </xf>
    <xf numFmtId="0" fontId="15" fillId="6" borderId="0" xfId="5" applyFont="1" applyFill="1" applyBorder="1" applyAlignment="1">
      <alignment horizontal="center" vertical="center"/>
    </xf>
    <xf numFmtId="0" fontId="15" fillId="6" borderId="0" xfId="5" applyFont="1" applyFill="1" applyBorder="1" applyAlignment="1">
      <alignment horizontal="right"/>
    </xf>
    <xf numFmtId="0" fontId="20" fillId="6" borderId="5" xfId="5" applyFont="1" applyFill="1" applyBorder="1" applyAlignment="1">
      <alignment vertical="center"/>
    </xf>
    <xf numFmtId="3" fontId="17" fillId="6" borderId="0" xfId="5" applyNumberFormat="1" applyFont="1" applyFill="1" applyBorder="1" applyAlignment="1">
      <alignment vertical="center"/>
    </xf>
    <xf numFmtId="187" fontId="17" fillId="6" borderId="0" xfId="5" applyNumberFormat="1" applyFont="1" applyFill="1" applyBorder="1" applyAlignment="1">
      <alignment horizontal="center" vertical="center"/>
    </xf>
    <xf numFmtId="186" fontId="15" fillId="6" borderId="0" xfId="5" applyNumberFormat="1" applyFont="1" applyFill="1" applyBorder="1" applyAlignment="1">
      <alignment horizontal="right" vertical="center"/>
    </xf>
    <xf numFmtId="0" fontId="15" fillId="6" borderId="5" xfId="5" applyFont="1" applyFill="1" applyBorder="1" applyAlignment="1">
      <alignment vertical="center"/>
    </xf>
    <xf numFmtId="0" fontId="40" fillId="6" borderId="5" xfId="5" applyFont="1" applyFill="1" applyBorder="1" applyAlignment="1">
      <alignment horizontal="left" vertical="center" indent="2"/>
    </xf>
    <xf numFmtId="3" fontId="10" fillId="6" borderId="0" xfId="5" applyNumberFormat="1" applyFont="1" applyFill="1" applyBorder="1" applyAlignment="1">
      <alignment vertical="center"/>
    </xf>
    <xf numFmtId="186" fontId="64" fillId="6" borderId="0" xfId="5" applyNumberFormat="1" applyFont="1" applyFill="1" applyBorder="1" applyAlignment="1">
      <alignment horizontal="right" vertical="center"/>
    </xf>
    <xf numFmtId="186" fontId="10" fillId="6" borderId="7" xfId="5" applyNumberFormat="1" applyFont="1" applyFill="1" applyBorder="1" applyAlignment="1">
      <alignment horizontal="right" vertical="center"/>
    </xf>
    <xf numFmtId="172" fontId="17" fillId="6" borderId="0" xfId="6" quotePrefix="1" applyNumberFormat="1" applyFont="1" applyFill="1" applyBorder="1" applyAlignment="1">
      <alignment horizontal="center" vertical="center"/>
    </xf>
    <xf numFmtId="3" fontId="17" fillId="6" borderId="30" xfId="5" applyNumberFormat="1" applyFont="1" applyFill="1" applyBorder="1" applyAlignment="1">
      <alignment vertical="center"/>
    </xf>
    <xf numFmtId="0" fontId="21" fillId="6" borderId="5" xfId="5" applyFont="1" applyFill="1" applyBorder="1" applyAlignment="1">
      <alignment horizontal="center" vertical="center"/>
    </xf>
    <xf numFmtId="0" fontId="21" fillId="6" borderId="13" xfId="5" applyFont="1" applyFill="1" applyBorder="1" applyAlignment="1">
      <alignment horizontal="center" vertical="center"/>
    </xf>
    <xf numFmtId="0" fontId="15" fillId="6" borderId="34" xfId="5" applyFont="1" applyFill="1" applyBorder="1"/>
    <xf numFmtId="172" fontId="21" fillId="6" borderId="36" xfId="5" applyNumberFormat="1" applyFont="1" applyFill="1" applyBorder="1" applyAlignment="1">
      <alignment horizontal="right" vertical="center" indent="3"/>
    </xf>
    <xf numFmtId="10" fontId="21" fillId="6" borderId="105" xfId="5" applyNumberFormat="1" applyFont="1" applyFill="1" applyBorder="1" applyAlignment="1">
      <alignment horizontal="center" vertical="center"/>
    </xf>
    <xf numFmtId="186" fontId="21" fillId="6" borderId="36" xfId="5" applyNumberFormat="1" applyFont="1" applyFill="1" applyBorder="1" applyAlignment="1">
      <alignment vertical="center"/>
    </xf>
    <xf numFmtId="186" fontId="21" fillId="6" borderId="35" xfId="5" applyNumberFormat="1" applyFont="1" applyFill="1" applyBorder="1" applyAlignment="1">
      <alignment vertical="center"/>
    </xf>
    <xf numFmtId="0" fontId="24" fillId="6" borderId="0" xfId="5" applyFont="1" applyFill="1" applyBorder="1" applyAlignment="1">
      <alignment horizontal="center" vertical="center"/>
    </xf>
    <xf numFmtId="0" fontId="15" fillId="6" borderId="0" xfId="5" applyFont="1" applyFill="1" applyBorder="1"/>
    <xf numFmtId="172" fontId="21" fillId="6" borderId="0" xfId="5" applyNumberFormat="1" applyFont="1" applyFill="1" applyBorder="1" applyAlignment="1">
      <alignment horizontal="right" vertical="center" indent="3"/>
    </xf>
    <xf numFmtId="10" fontId="21" fillId="6" borderId="0" xfId="5" applyNumberFormat="1" applyFont="1" applyFill="1" applyBorder="1" applyAlignment="1">
      <alignment horizontal="center" vertical="center"/>
    </xf>
    <xf numFmtId="10" fontId="21" fillId="6" borderId="0" xfId="5" applyNumberFormat="1" applyFont="1" applyFill="1" applyBorder="1" applyAlignment="1">
      <alignment horizontal="right" vertical="center"/>
    </xf>
    <xf numFmtId="10" fontId="21" fillId="6" borderId="7" xfId="5" applyNumberFormat="1" applyFont="1" applyFill="1" applyBorder="1" applyAlignment="1">
      <alignment horizontal="center" vertical="center"/>
    </xf>
    <xf numFmtId="0" fontId="15" fillId="6" borderId="106" xfId="5" applyFont="1" applyFill="1" applyBorder="1"/>
    <xf numFmtId="0" fontId="37" fillId="5" borderId="4" xfId="5" applyFont="1" applyFill="1" applyBorder="1" applyAlignment="1">
      <alignment horizontal="center" vertical="center" wrapText="1"/>
    </xf>
    <xf numFmtId="0" fontId="15" fillId="6" borderId="5" xfId="5" applyFont="1" applyFill="1" applyBorder="1" applyAlignment="1">
      <alignment horizontal="left" vertical="top"/>
    </xf>
    <xf numFmtId="0" fontId="15" fillId="6" borderId="0" xfId="5" applyFont="1" applyFill="1" applyBorder="1" applyAlignment="1">
      <alignment horizontal="center" vertical="top"/>
    </xf>
    <xf numFmtId="0" fontId="15" fillId="6" borderId="0" xfId="5" applyFont="1" applyFill="1" applyBorder="1" applyAlignment="1">
      <alignment horizontal="right" vertical="top"/>
    </xf>
    <xf numFmtId="0" fontId="15" fillId="6" borderId="0" xfId="5" applyFont="1" applyFill="1" applyBorder="1" applyAlignment="1">
      <alignment vertical="top"/>
    </xf>
    <xf numFmtId="189" fontId="15" fillId="6" borderId="0" xfId="5" applyNumberFormat="1" applyFont="1" applyFill="1" applyBorder="1" applyAlignment="1">
      <alignment vertical="top"/>
    </xf>
    <xf numFmtId="190" fontId="17" fillId="6" borderId="0" xfId="5" applyNumberFormat="1" applyFont="1" applyFill="1" applyBorder="1" applyAlignment="1">
      <alignment horizontal="right" vertical="top"/>
    </xf>
    <xf numFmtId="191" fontId="15" fillId="6" borderId="0" xfId="5" applyNumberFormat="1" applyFont="1" applyFill="1" applyBorder="1" applyAlignment="1">
      <alignment vertical="top"/>
    </xf>
    <xf numFmtId="3" fontId="15" fillId="6" borderId="0" xfId="5" applyNumberFormat="1" applyFont="1" applyFill="1" applyBorder="1" applyAlignment="1">
      <alignment horizontal="center" vertical="top"/>
    </xf>
    <xf numFmtId="0" fontId="15" fillId="6" borderId="5" xfId="5" quotePrefix="1" applyFont="1" applyFill="1" applyBorder="1" applyAlignment="1">
      <alignment horizontal="center" vertical="center"/>
    </xf>
    <xf numFmtId="0" fontId="24" fillId="6" borderId="0" xfId="5" applyFont="1" applyFill="1" applyBorder="1" applyAlignment="1">
      <alignment horizontal="right"/>
    </xf>
    <xf numFmtId="193" fontId="15" fillId="6" borderId="0" xfId="5" applyNumberFormat="1" applyFont="1" applyFill="1" applyBorder="1" applyAlignment="1">
      <alignment horizontal="right" vertical="center"/>
    </xf>
    <xf numFmtId="193" fontId="15" fillId="6" borderId="0" xfId="5" applyNumberFormat="1" applyFont="1" applyFill="1" applyBorder="1" applyAlignment="1">
      <alignment vertical="center"/>
    </xf>
    <xf numFmtId="194" fontId="15" fillId="6" borderId="0" xfId="5" applyNumberFormat="1" applyFont="1" applyFill="1" applyBorder="1" applyAlignment="1">
      <alignment horizontal="right" vertical="center" indent="1"/>
    </xf>
    <xf numFmtId="195" fontId="15" fillId="6" borderId="0" xfId="5" applyNumberFormat="1" applyFont="1" applyFill="1" applyBorder="1" applyAlignment="1">
      <alignment vertical="center"/>
    </xf>
    <xf numFmtId="194" fontId="15" fillId="6" borderId="0" xfId="5" applyNumberFormat="1" applyFont="1" applyFill="1" applyBorder="1" applyAlignment="1">
      <alignment horizontal="right" vertical="center"/>
    </xf>
    <xf numFmtId="0" fontId="24" fillId="6" borderId="10" xfId="5" applyFont="1" applyFill="1" applyBorder="1" applyAlignment="1">
      <alignment horizontal="left"/>
    </xf>
    <xf numFmtId="0" fontId="51" fillId="3" borderId="39" xfId="5" applyFont="1" applyFill="1" applyBorder="1" applyAlignment="1">
      <alignment horizontal="center" vertical="center" wrapText="1"/>
    </xf>
    <xf numFmtId="49" fontId="15" fillId="6" borderId="5" xfId="5" quotePrefix="1" applyNumberFormat="1" applyFont="1" applyFill="1" applyBorder="1" applyAlignment="1">
      <alignment horizontal="center"/>
    </xf>
    <xf numFmtId="0" fontId="15" fillId="6" borderId="13" xfId="5" applyFont="1" applyFill="1" applyBorder="1" applyAlignment="1">
      <alignment horizontal="center"/>
    </xf>
    <xf numFmtId="193" fontId="20" fillId="6" borderId="0" xfId="5" applyNumberFormat="1" applyFont="1" applyFill="1" applyBorder="1" applyAlignment="1">
      <alignment vertical="center"/>
    </xf>
    <xf numFmtId="195" fontId="20" fillId="6" borderId="0" xfId="5" applyNumberFormat="1" applyFont="1" applyFill="1" applyBorder="1" applyAlignment="1">
      <alignment vertical="center"/>
    </xf>
    <xf numFmtId="193" fontId="20" fillId="6" borderId="31" xfId="5" applyNumberFormat="1" applyFont="1" applyFill="1" applyBorder="1" applyAlignment="1">
      <alignment vertical="center"/>
    </xf>
    <xf numFmtId="0" fontId="24" fillId="6" borderId="29" xfId="5" applyFont="1" applyFill="1" applyBorder="1" applyAlignment="1">
      <alignment horizontal="center" vertical="center"/>
    </xf>
    <xf numFmtId="171" fontId="21" fillId="6" borderId="0" xfId="5" applyNumberFormat="1" applyFont="1" applyFill="1" applyBorder="1" applyAlignment="1">
      <alignment horizontal="right" vertical="center" indent="2"/>
    </xf>
    <xf numFmtId="171" fontId="21" fillId="6" borderId="0" xfId="5" applyNumberFormat="1" applyFont="1" applyFill="1" applyBorder="1" applyAlignment="1">
      <alignment horizontal="right" vertical="center"/>
    </xf>
    <xf numFmtId="3" fontId="21" fillId="6" borderId="0" xfId="5" applyNumberFormat="1" applyFont="1" applyFill="1" applyBorder="1" applyAlignment="1">
      <alignment horizontal="right" vertical="center" indent="2"/>
    </xf>
    <xf numFmtId="3" fontId="21" fillId="6" borderId="0" xfId="7" applyNumberFormat="1" applyFont="1" applyFill="1" applyBorder="1" applyAlignment="1">
      <alignment horizontal="right" vertical="center"/>
    </xf>
    <xf numFmtId="3" fontId="21" fillId="6" borderId="0" xfId="5" applyNumberFormat="1" applyFont="1" applyFill="1" applyBorder="1" applyAlignment="1">
      <alignment vertical="center"/>
    </xf>
    <xf numFmtId="3" fontId="21" fillId="6" borderId="0" xfId="5" applyNumberFormat="1" applyFont="1" applyFill="1" applyBorder="1" applyAlignment="1">
      <alignment horizontal="right" vertical="center"/>
    </xf>
    <xf numFmtId="172" fontId="21" fillId="6" borderId="16" xfId="5" applyNumberFormat="1" applyFont="1" applyFill="1" applyBorder="1" applyAlignment="1">
      <alignment horizontal="left" vertical="center"/>
    </xf>
    <xf numFmtId="0" fontId="33" fillId="3" borderId="39" xfId="5" applyFont="1" applyFill="1" applyBorder="1" applyAlignment="1">
      <alignment horizontal="center" vertical="center" wrapText="1"/>
    </xf>
    <xf numFmtId="0" fontId="21" fillId="6" borderId="5" xfId="5" applyFont="1" applyFill="1" applyBorder="1" applyAlignment="1">
      <alignment horizontal="center"/>
    </xf>
    <xf numFmtId="0" fontId="27" fillId="6" borderId="5" xfId="5" applyFont="1" applyFill="1" applyBorder="1" applyAlignment="1">
      <alignment horizontal="center"/>
    </xf>
    <xf numFmtId="172" fontId="21" fillId="6" borderId="7" xfId="5" applyNumberFormat="1" applyFont="1" applyFill="1" applyBorder="1" applyAlignment="1">
      <alignment horizontal="center" vertical="center"/>
    </xf>
    <xf numFmtId="0" fontId="24" fillId="6" borderId="0" xfId="5" applyFont="1" applyFill="1" applyBorder="1" applyAlignment="1">
      <alignment horizontal="center"/>
    </xf>
    <xf numFmtId="172" fontId="21" fillId="6" borderId="0" xfId="5" applyNumberFormat="1" applyFont="1" applyFill="1" applyBorder="1" applyAlignment="1">
      <alignment horizontal="center" vertical="center"/>
    </xf>
    <xf numFmtId="172" fontId="21" fillId="6" borderId="17" xfId="5" applyNumberFormat="1" applyFont="1" applyFill="1" applyBorder="1" applyAlignment="1">
      <alignment horizontal="center" vertical="center"/>
    </xf>
    <xf numFmtId="0" fontId="18" fillId="0" borderId="0" xfId="5" applyFont="1" applyAlignment="1">
      <alignment horizontal="center" vertical="top"/>
    </xf>
    <xf numFmtId="0" fontId="15" fillId="6" borderId="0" xfId="5" applyFont="1" applyFill="1" applyBorder="1" applyAlignment="1">
      <alignment horizontal="center"/>
    </xf>
    <xf numFmtId="0" fontId="15" fillId="6" borderId="17" xfId="5" applyFont="1" applyFill="1" applyBorder="1" applyAlignment="1">
      <alignment horizontal="center"/>
    </xf>
    <xf numFmtId="0" fontId="15" fillId="6" borderId="35" xfId="5" applyFont="1" applyFill="1" applyBorder="1" applyAlignment="1">
      <alignment horizontal="center"/>
    </xf>
    <xf numFmtId="171" fontId="15" fillId="0" borderId="0" xfId="5" applyNumberFormat="1" applyFont="1" applyAlignment="1">
      <alignment horizontal="center" vertical="center"/>
    </xf>
    <xf numFmtId="0" fontId="34" fillId="6" borderId="34" xfId="5" applyFont="1" applyFill="1" applyBorder="1" applyAlignment="1">
      <alignment horizontal="center"/>
    </xf>
    <xf numFmtId="172" fontId="37" fillId="4" borderId="36" xfId="5" applyNumberFormat="1" applyFont="1" applyFill="1" applyBorder="1" applyAlignment="1">
      <alignment horizontal="center" vertical="center"/>
    </xf>
    <xf numFmtId="182" fontId="37" fillId="4" borderId="36" xfId="7" applyNumberFormat="1" applyFont="1" applyFill="1" applyBorder="1" applyAlignment="1">
      <alignment horizontal="center" vertical="center"/>
    </xf>
    <xf numFmtId="172" fontId="30" fillId="4" borderId="36" xfId="6" applyNumberFormat="1" applyFont="1" applyFill="1" applyBorder="1" applyAlignment="1">
      <alignment horizontal="center" vertical="center"/>
    </xf>
    <xf numFmtId="172" fontId="37" fillId="4" borderId="36" xfId="5" applyNumberFormat="1" applyFont="1" applyFill="1" applyBorder="1" applyAlignment="1">
      <alignment horizontal="right" vertical="center"/>
    </xf>
    <xf numFmtId="172" fontId="30" fillId="6" borderId="36" xfId="6" applyNumberFormat="1" applyFont="1" applyFill="1" applyBorder="1" applyAlignment="1">
      <alignment horizontal="center" vertical="center"/>
    </xf>
    <xf numFmtId="0" fontId="15" fillId="6" borderId="35" xfId="5" applyFont="1" applyFill="1" applyBorder="1" applyAlignment="1">
      <alignment horizontal="center" vertical="center"/>
    </xf>
    <xf numFmtId="5" fontId="37" fillId="6" borderId="36" xfId="10" applyNumberFormat="1" applyFont="1" applyFill="1" applyBorder="1" applyAlignment="1">
      <alignment horizontal="center" vertical="center"/>
    </xf>
    <xf numFmtId="186" fontId="17" fillId="6" borderId="34" xfId="5" applyNumberFormat="1" applyFont="1" applyFill="1" applyBorder="1" applyAlignment="1">
      <alignment horizontal="center" vertical="center"/>
    </xf>
    <xf numFmtId="0" fontId="34" fillId="6" borderId="34" xfId="5" applyFont="1" applyFill="1" applyBorder="1" applyAlignment="1">
      <alignment horizontal="center" vertical="center"/>
    </xf>
    <xf numFmtId="0" fontId="34" fillId="6" borderId="10" xfId="5" applyFont="1" applyFill="1" applyBorder="1" applyAlignment="1">
      <alignment horizontal="center"/>
    </xf>
    <xf numFmtId="3" fontId="34" fillId="6" borderId="0" xfId="5" applyNumberFormat="1" applyFont="1" applyFill="1" applyBorder="1"/>
    <xf numFmtId="0" fontId="34" fillId="6" borderId="0" xfId="5" applyFont="1" applyFill="1" applyBorder="1"/>
    <xf numFmtId="0" fontId="34" fillId="6" borderId="0" xfId="5" applyFont="1" applyFill="1" applyBorder="1" applyAlignment="1">
      <alignment horizontal="center"/>
    </xf>
    <xf numFmtId="0" fontId="30" fillId="6" borderId="5" xfId="5" applyFont="1" applyFill="1" applyBorder="1" applyAlignment="1">
      <alignment horizontal="center" vertical="center"/>
    </xf>
    <xf numFmtId="3" fontId="37" fillId="4" borderId="0" xfId="7" applyNumberFormat="1" applyFont="1" applyFill="1" applyBorder="1" applyAlignment="1">
      <alignment horizontal="right" vertical="center"/>
    </xf>
    <xf numFmtId="171" fontId="37" fillId="6" borderId="0" xfId="7" applyNumberFormat="1" applyFont="1" applyFill="1" applyBorder="1" applyAlignment="1">
      <alignment horizontal="right" vertical="center"/>
    </xf>
    <xf numFmtId="3" fontId="37" fillId="6" borderId="0" xfId="7" applyNumberFormat="1" applyFont="1" applyFill="1" applyBorder="1" applyAlignment="1">
      <alignment horizontal="right" vertical="center"/>
    </xf>
    <xf numFmtId="171" fontId="37" fillId="6" borderId="0" xfId="7" quotePrefix="1" applyNumberFormat="1" applyFont="1" applyFill="1" applyBorder="1" applyAlignment="1">
      <alignment horizontal="right" vertical="center"/>
    </xf>
    <xf numFmtId="172" fontId="37" fillId="6" borderId="7" xfId="6" applyNumberFormat="1" applyFont="1" applyFill="1" applyBorder="1" applyAlignment="1">
      <alignment horizontal="center" vertical="center"/>
    </xf>
    <xf numFmtId="182" fontId="37" fillId="6" borderId="7" xfId="7" applyNumberFormat="1" applyFont="1" applyFill="1" applyBorder="1" applyAlignment="1">
      <alignment horizontal="center" vertical="center"/>
    </xf>
    <xf numFmtId="172" fontId="30" fillId="6" borderId="7" xfId="6" applyNumberFormat="1" applyFont="1" applyFill="1" applyBorder="1" applyAlignment="1">
      <alignment horizontal="center" vertical="center"/>
    </xf>
    <xf numFmtId="0" fontId="15" fillId="6" borderId="13" xfId="5" applyFont="1" applyFill="1" applyBorder="1"/>
    <xf numFmtId="0" fontId="15" fillId="6" borderId="16" xfId="5" applyFont="1" applyFill="1" applyBorder="1" applyAlignment="1">
      <alignment horizontal="center" vertical="center"/>
    </xf>
    <xf numFmtId="186" fontId="17" fillId="6" borderId="34" xfId="5" applyNumberFormat="1" applyFont="1" applyFill="1" applyBorder="1" applyAlignment="1">
      <alignment vertical="center"/>
    </xf>
    <xf numFmtId="171" fontId="37" fillId="6" borderId="101" xfId="7" applyNumberFormat="1" applyFont="1" applyFill="1" applyBorder="1" applyAlignment="1">
      <alignment horizontal="right" vertical="center"/>
    </xf>
    <xf numFmtId="0" fontId="25" fillId="3" borderId="4" xfId="5" applyFont="1" applyFill="1" applyBorder="1" applyAlignment="1">
      <alignment horizontal="center" vertical="center"/>
    </xf>
    <xf numFmtId="0" fontId="30" fillId="3" borderId="3" xfId="5" applyFont="1" applyFill="1" applyBorder="1" applyAlignment="1">
      <alignment horizontal="center" vertical="center" wrapText="1"/>
    </xf>
    <xf numFmtId="196" fontId="17" fillId="6" borderId="0" xfId="5" applyNumberFormat="1" applyFont="1" applyFill="1" applyBorder="1" applyAlignment="1">
      <alignment horizontal="right"/>
    </xf>
    <xf numFmtId="196" fontId="17" fillId="6" borderId="7" xfId="5" applyNumberFormat="1" applyFont="1" applyFill="1" applyBorder="1"/>
    <xf numFmtId="175" fontId="20" fillId="6" borderId="0" xfId="5" applyNumberFormat="1" applyFont="1" applyFill="1" applyBorder="1" applyAlignment="1">
      <alignment horizontal="center"/>
    </xf>
    <xf numFmtId="2" fontId="20" fillId="6" borderId="0" xfId="5" applyNumberFormat="1" applyFont="1" applyFill="1" applyBorder="1" applyAlignment="1">
      <alignment horizontal="center"/>
    </xf>
    <xf numFmtId="2" fontId="20" fillId="6" borderId="7" xfId="5" applyNumberFormat="1" applyFont="1" applyFill="1" applyBorder="1" applyAlignment="1">
      <alignment horizontal="center"/>
    </xf>
    <xf numFmtId="175" fontId="20" fillId="6" borderId="7" xfId="5" quotePrefix="1" applyNumberFormat="1" applyFont="1" applyFill="1" applyBorder="1" applyAlignment="1">
      <alignment horizontal="center"/>
    </xf>
    <xf numFmtId="2" fontId="20" fillId="6" borderId="7" xfId="5" quotePrefix="1" applyNumberFormat="1" applyFont="1" applyFill="1" applyBorder="1" applyAlignment="1">
      <alignment horizontal="center"/>
    </xf>
    <xf numFmtId="0" fontId="17" fillId="6" borderId="16" xfId="5" applyFont="1" applyFill="1" applyBorder="1"/>
    <xf numFmtId="0" fontId="24" fillId="6" borderId="90" xfId="5" applyFont="1" applyFill="1" applyBorder="1"/>
    <xf numFmtId="9" fontId="22" fillId="6" borderId="91" xfId="6" applyFont="1" applyFill="1" applyBorder="1" applyAlignment="1">
      <alignment horizontal="right" vertical="center" indent="3"/>
    </xf>
    <xf numFmtId="9" fontId="39" fillId="6" borderId="91" xfId="6" applyFont="1" applyFill="1" applyBorder="1" applyAlignment="1">
      <alignment horizontal="right" vertical="center" indent="3"/>
    </xf>
    <xf numFmtId="9" fontId="17" fillId="6" borderId="92" xfId="6" applyFont="1" applyFill="1" applyBorder="1" applyAlignment="1">
      <alignment horizontal="right"/>
    </xf>
    <xf numFmtId="0" fontId="24" fillId="6" borderId="34" xfId="5" applyFont="1" applyFill="1" applyBorder="1" applyAlignment="1">
      <alignment horizontal="center"/>
    </xf>
    <xf numFmtId="0" fontId="51" fillId="5" borderId="93" xfId="5" applyFont="1" applyFill="1" applyBorder="1" applyAlignment="1">
      <alignment horizontal="center" vertical="center" wrapText="1"/>
    </xf>
    <xf numFmtId="0" fontId="37" fillId="5" borderId="1" xfId="5" applyFont="1" applyFill="1" applyBorder="1" applyAlignment="1">
      <alignment horizontal="center" vertical="center"/>
    </xf>
    <xf numFmtId="0" fontId="22" fillId="6" borderId="5" xfId="5" applyFont="1" applyFill="1" applyBorder="1" applyAlignment="1">
      <alignment vertical="center"/>
    </xf>
    <xf numFmtId="171" fontId="22" fillId="6" borderId="0" xfId="7" applyNumberFormat="1" applyFont="1" applyFill="1" applyBorder="1" applyAlignment="1">
      <alignment horizontal="right" vertical="center"/>
    </xf>
    <xf numFmtId="3" fontId="22" fillId="6" borderId="0" xfId="7" applyNumberFormat="1" applyFont="1" applyFill="1" applyBorder="1" applyAlignment="1">
      <alignment horizontal="right" vertical="center"/>
    </xf>
    <xf numFmtId="0" fontId="65" fillId="6" borderId="5" xfId="5" applyFont="1" applyFill="1" applyBorder="1" applyAlignment="1">
      <alignment horizontal="left" vertical="center" indent="2"/>
    </xf>
    <xf numFmtId="3" fontId="39" fillId="6" borderId="0" xfId="7" applyNumberFormat="1" applyFont="1" applyFill="1" applyBorder="1" applyAlignment="1">
      <alignment horizontal="right" vertical="center"/>
    </xf>
    <xf numFmtId="0" fontId="24" fillId="6" borderId="13" xfId="5" applyFont="1" applyFill="1" applyBorder="1"/>
    <xf numFmtId="172" fontId="22" fillId="6" borderId="7" xfId="5" applyNumberFormat="1" applyFont="1" applyFill="1" applyBorder="1" applyAlignment="1">
      <alignment horizontal="center" vertical="center"/>
    </xf>
    <xf numFmtId="172" fontId="39" fillId="6" borderId="7" xfId="5" applyNumberFormat="1" applyFont="1" applyFill="1" applyBorder="1" applyAlignment="1">
      <alignment horizontal="center" vertical="center"/>
    </xf>
    <xf numFmtId="178" fontId="22" fillId="6" borderId="7" xfId="5" applyNumberFormat="1" applyFont="1" applyFill="1" applyBorder="1" applyAlignment="1">
      <alignment horizontal="center" vertical="center"/>
    </xf>
    <xf numFmtId="3" fontId="17" fillId="6" borderId="16" xfId="5" applyNumberFormat="1" applyFont="1" applyFill="1" applyBorder="1" applyAlignment="1">
      <alignment horizontal="center" vertical="center"/>
    </xf>
    <xf numFmtId="172" fontId="22" fillId="6" borderId="36" xfId="5" applyNumberFormat="1" applyFont="1" applyFill="1" applyBorder="1" applyAlignment="1">
      <alignment horizontal="center" vertical="center"/>
    </xf>
    <xf numFmtId="172" fontId="39" fillId="6" borderId="36" xfId="5" applyNumberFormat="1" applyFont="1" applyFill="1" applyBorder="1" applyAlignment="1">
      <alignment horizontal="center" vertical="center"/>
    </xf>
    <xf numFmtId="178" fontId="22" fillId="6" borderId="36" xfId="5" applyNumberFormat="1" applyFont="1" applyFill="1" applyBorder="1" applyAlignment="1">
      <alignment horizontal="center" vertical="center"/>
    </xf>
    <xf numFmtId="3" fontId="17" fillId="6" borderId="35" xfId="5" applyNumberFormat="1" applyFont="1" applyFill="1" applyBorder="1" applyAlignment="1">
      <alignment horizontal="center"/>
    </xf>
    <xf numFmtId="0" fontId="48" fillId="0" borderId="0" xfId="5" applyFont="1" applyAlignment="1">
      <alignment horizontal="center" vertical="top"/>
    </xf>
    <xf numFmtId="172" fontId="22" fillId="6" borderId="0" xfId="5" applyNumberFormat="1" applyFont="1" applyFill="1" applyBorder="1" applyAlignment="1">
      <alignment horizontal="center" vertical="center"/>
    </xf>
    <xf numFmtId="172" fontId="39" fillId="6" borderId="0" xfId="5" applyNumberFormat="1" applyFont="1" applyFill="1" applyBorder="1" applyAlignment="1">
      <alignment horizontal="center" vertical="center"/>
    </xf>
    <xf numFmtId="178" fontId="22" fillId="6" borderId="0" xfId="5" applyNumberFormat="1" applyFont="1" applyFill="1" applyBorder="1" applyAlignment="1">
      <alignment horizontal="center" vertical="center"/>
    </xf>
    <xf numFmtId="3" fontId="17" fillId="6" borderId="17" xfId="5" applyNumberFormat="1" applyFont="1" applyFill="1" applyBorder="1" applyAlignment="1">
      <alignment horizontal="center"/>
    </xf>
    <xf numFmtId="0" fontId="17" fillId="0" borderId="0" xfId="5" applyFont="1" applyAlignment="1">
      <alignment horizontal="center" vertical="top"/>
    </xf>
    <xf numFmtId="0" fontId="30" fillId="5" borderId="35" xfId="5" applyFont="1" applyFill="1" applyBorder="1" applyAlignment="1">
      <alignment horizontal="center" vertical="center" wrapText="1"/>
    </xf>
    <xf numFmtId="171" fontId="30" fillId="6" borderId="36" xfId="5" applyNumberFormat="1" applyFont="1" applyFill="1" applyBorder="1" applyAlignment="1">
      <alignment horizontal="right" vertical="center" indent="1"/>
    </xf>
    <xf numFmtId="3" fontId="66" fillId="6" borderId="36" xfId="5" applyNumberFormat="1" applyFont="1" applyFill="1" applyBorder="1" applyAlignment="1">
      <alignment horizontal="right" vertical="center" indent="1"/>
    </xf>
    <xf numFmtId="3" fontId="30" fillId="6" borderId="36" xfId="5" applyNumberFormat="1" applyFont="1" applyFill="1" applyBorder="1" applyAlignment="1">
      <alignment horizontal="right" vertical="center" indent="1"/>
    </xf>
    <xf numFmtId="0" fontId="30" fillId="5" borderId="16" xfId="5" applyFont="1" applyFill="1" applyBorder="1" applyAlignment="1">
      <alignment horizontal="center" vertical="center" wrapText="1"/>
    </xf>
    <xf numFmtId="0" fontId="20" fillId="6" borderId="10" xfId="5" applyFont="1" applyFill="1" applyBorder="1"/>
    <xf numFmtId="0" fontId="30" fillId="6" borderId="5" xfId="5" applyFont="1" applyFill="1" applyBorder="1" applyAlignment="1">
      <alignment vertical="center"/>
    </xf>
    <xf numFmtId="171" fontId="30" fillId="6" borderId="0" xfId="5" applyNumberFormat="1" applyFont="1" applyFill="1" applyBorder="1" applyAlignment="1">
      <alignment horizontal="right" vertical="center" indent="1"/>
    </xf>
    <xf numFmtId="3" fontId="30" fillId="6" borderId="0" xfId="5" applyNumberFormat="1" applyFont="1" applyFill="1" applyBorder="1" applyAlignment="1">
      <alignment horizontal="right" vertical="center" indent="1"/>
    </xf>
    <xf numFmtId="3" fontId="30" fillId="6" borderId="7" xfId="5" applyNumberFormat="1" applyFont="1" applyFill="1" applyBorder="1" applyAlignment="1">
      <alignment horizontal="right" vertical="center" indent="1"/>
    </xf>
    <xf numFmtId="0" fontId="66" fillId="6" borderId="5" xfId="5" applyFont="1" applyFill="1" applyBorder="1" applyAlignment="1">
      <alignment horizontal="left" vertical="center" indent="2"/>
    </xf>
    <xf numFmtId="3" fontId="66" fillId="6" borderId="0" xfId="5" applyNumberFormat="1" applyFont="1" applyFill="1" applyBorder="1" applyAlignment="1">
      <alignment horizontal="right" vertical="center" indent="1"/>
    </xf>
    <xf numFmtId="3" fontId="66" fillId="6" borderId="7" xfId="5" applyNumberFormat="1" applyFont="1" applyFill="1" applyBorder="1" applyAlignment="1">
      <alignment horizontal="right" vertical="center" indent="1"/>
    </xf>
    <xf numFmtId="0" fontId="66" fillId="6" borderId="13" xfId="5" applyFont="1" applyFill="1" applyBorder="1" applyAlignment="1">
      <alignment vertical="center"/>
    </xf>
    <xf numFmtId="3" fontId="66" fillId="6" borderId="16" xfId="5" applyNumberFormat="1" applyFont="1" applyFill="1" applyBorder="1" applyAlignment="1">
      <alignment horizontal="right" vertical="center"/>
    </xf>
    <xf numFmtId="171" fontId="30" fillId="6" borderId="7" xfId="5" applyNumberFormat="1" applyFont="1" applyFill="1" applyBorder="1" applyAlignment="1">
      <alignment horizontal="right" vertical="center" indent="1"/>
    </xf>
    <xf numFmtId="171" fontId="66" fillId="6" borderId="0" xfId="5" applyNumberFormat="1" applyFont="1" applyFill="1" applyBorder="1" applyAlignment="1">
      <alignment horizontal="right" vertical="center" indent="1"/>
    </xf>
    <xf numFmtId="171" fontId="66" fillId="6" borderId="101" xfId="5" applyNumberFormat="1" applyFont="1" applyFill="1" applyBorder="1" applyAlignment="1">
      <alignment horizontal="right" vertical="center" indent="1"/>
    </xf>
    <xf numFmtId="171" fontId="66" fillId="6" borderId="7" xfId="5" applyNumberFormat="1" applyFont="1" applyFill="1" applyBorder="1" applyAlignment="1">
      <alignment horizontal="right" vertical="center" indent="1"/>
    </xf>
    <xf numFmtId="49" fontId="20" fillId="4" borderId="36" xfId="5" applyNumberFormat="1" applyFont="1" applyFill="1" applyBorder="1"/>
    <xf numFmtId="171" fontId="52" fillId="4" borderId="36" xfId="5" applyNumberFormat="1" applyFont="1" applyFill="1" applyBorder="1" applyAlignment="1">
      <alignment horizontal="right" indent="1"/>
    </xf>
    <xf numFmtId="3" fontId="67" fillId="4" borderId="36" xfId="5" applyNumberFormat="1" applyFont="1" applyFill="1" applyBorder="1" applyAlignment="1">
      <alignment horizontal="right" indent="1"/>
    </xf>
    <xf numFmtId="3" fontId="52" fillId="4" borderId="36" xfId="5" applyNumberFormat="1" applyFont="1" applyFill="1" applyBorder="1" applyAlignment="1">
      <alignment horizontal="right" indent="1"/>
    </xf>
    <xf numFmtId="49" fontId="67" fillId="4" borderId="36" xfId="5" applyNumberFormat="1" applyFont="1" applyFill="1" applyBorder="1" applyAlignment="1">
      <alignment horizontal="right" indent="1"/>
    </xf>
    <xf numFmtId="171" fontId="52" fillId="4" borderId="36" xfId="10" applyNumberFormat="1" applyFont="1" applyFill="1" applyBorder="1" applyAlignment="1">
      <alignment horizontal="right" indent="1"/>
    </xf>
    <xf numFmtId="44" fontId="45" fillId="4" borderId="35" xfId="10" applyFont="1" applyFill="1" applyBorder="1"/>
    <xf numFmtId="3" fontId="52" fillId="4" borderId="36" xfId="5" quotePrefix="1" applyNumberFormat="1" applyFont="1" applyFill="1" applyBorder="1" applyAlignment="1">
      <alignment horizontal="right" indent="1"/>
    </xf>
    <xf numFmtId="3" fontId="67" fillId="4" borderId="36" xfId="5" quotePrefix="1" applyNumberFormat="1" applyFont="1" applyFill="1" applyBorder="1" applyAlignment="1">
      <alignment horizontal="right" indent="1"/>
    </xf>
    <xf numFmtId="49" fontId="20" fillId="4" borderId="10" xfId="5" applyNumberFormat="1" applyFont="1" applyFill="1" applyBorder="1"/>
    <xf numFmtId="49" fontId="20" fillId="4" borderId="0" xfId="5" applyNumberFormat="1" applyFont="1" applyFill="1" applyBorder="1"/>
    <xf numFmtId="49" fontId="20" fillId="4" borderId="7" xfId="5" applyNumberFormat="1" applyFont="1" applyFill="1" applyBorder="1"/>
    <xf numFmtId="0" fontId="52" fillId="4" borderId="5" xfId="5" applyFont="1" applyFill="1" applyBorder="1"/>
    <xf numFmtId="171" fontId="52" fillId="4" borderId="0" xfId="5" applyNumberFormat="1" applyFont="1" applyFill="1" applyBorder="1" applyAlignment="1">
      <alignment horizontal="right" indent="1"/>
    </xf>
    <xf numFmtId="3" fontId="52" fillId="4" borderId="7" xfId="5" applyNumberFormat="1" applyFont="1" applyFill="1" applyBorder="1" applyAlignment="1">
      <alignment horizontal="right" indent="1"/>
    </xf>
    <xf numFmtId="0" fontId="67" fillId="4" borderId="5" xfId="5" applyFont="1" applyFill="1" applyBorder="1" applyAlignment="1">
      <alignment horizontal="left" indent="2"/>
    </xf>
    <xf numFmtId="3" fontId="67" fillId="4" borderId="0" xfId="5" applyNumberFormat="1" applyFont="1" applyFill="1" applyBorder="1" applyAlignment="1">
      <alignment horizontal="right" indent="1"/>
    </xf>
    <xf numFmtId="3" fontId="67" fillId="4" borderId="7" xfId="5" applyNumberFormat="1" applyFont="1" applyFill="1" applyBorder="1" applyAlignment="1">
      <alignment horizontal="right" indent="1"/>
    </xf>
    <xf numFmtId="3" fontId="52" fillId="4" borderId="0" xfId="5" applyNumberFormat="1" applyFont="1" applyFill="1" applyBorder="1" applyAlignment="1">
      <alignment horizontal="right" indent="1"/>
    </xf>
    <xf numFmtId="3" fontId="52" fillId="4" borderId="0" xfId="5" quotePrefix="1" applyNumberFormat="1" applyFont="1" applyFill="1" applyBorder="1" applyAlignment="1">
      <alignment horizontal="right" indent="1"/>
    </xf>
    <xf numFmtId="3" fontId="67" fillId="4" borderId="0" xfId="5" quotePrefix="1" applyNumberFormat="1" applyFont="1" applyFill="1" applyBorder="1" applyAlignment="1">
      <alignment horizontal="right" indent="1"/>
    </xf>
    <xf numFmtId="49" fontId="67" fillId="4" borderId="5" xfId="5" applyNumberFormat="1" applyFont="1" applyFill="1" applyBorder="1"/>
    <xf numFmtId="49" fontId="67" fillId="4" borderId="0" xfId="5" applyNumberFormat="1" applyFont="1" applyFill="1" applyBorder="1" applyAlignment="1">
      <alignment horizontal="right" indent="1"/>
    </xf>
    <xf numFmtId="49" fontId="67" fillId="4" borderId="7" xfId="5" applyNumberFormat="1" applyFont="1" applyFill="1" applyBorder="1" applyAlignment="1">
      <alignment horizontal="right" indent="1"/>
    </xf>
    <xf numFmtId="171" fontId="52" fillId="4" borderId="0" xfId="10" applyNumberFormat="1" applyFont="1" applyFill="1" applyBorder="1" applyAlignment="1">
      <alignment horizontal="right" indent="1"/>
    </xf>
    <xf numFmtId="171" fontId="52" fillId="4" borderId="7" xfId="10" applyNumberFormat="1" applyFont="1" applyFill="1" applyBorder="1" applyAlignment="1">
      <alignment horizontal="right" indent="1"/>
    </xf>
    <xf numFmtId="0" fontId="45" fillId="4" borderId="27" xfId="5" applyFont="1" applyFill="1" applyBorder="1"/>
    <xf numFmtId="44" fontId="45" fillId="4" borderId="16" xfId="10" applyFont="1" applyFill="1" applyBorder="1"/>
    <xf numFmtId="0" fontId="43" fillId="0" borderId="0" xfId="0" applyFont="1" applyFill="1" applyAlignment="1">
      <alignment horizontal="left"/>
    </xf>
    <xf numFmtId="0" fontId="43" fillId="0" borderId="0" xfId="0" applyFont="1" applyFill="1" applyAlignment="1">
      <alignment horizontal="left" wrapText="1"/>
    </xf>
    <xf numFmtId="0" fontId="45" fillId="0" borderId="0" xfId="0" applyFont="1" applyFill="1" applyAlignment="1">
      <alignment vertical="center"/>
    </xf>
    <xf numFmtId="205" fontId="45" fillId="0" borderId="0" xfId="0" applyNumberFormat="1" applyFont="1" applyFill="1" applyAlignment="1">
      <alignment vertical="center"/>
    </xf>
    <xf numFmtId="198" fontId="45" fillId="0" borderId="0" xfId="0" applyNumberFormat="1" applyFont="1" applyFill="1" applyAlignment="1">
      <alignment vertical="center"/>
    </xf>
    <xf numFmtId="196" fontId="45" fillId="0" borderId="0" xfId="0" applyNumberFormat="1" applyFont="1" applyFill="1" applyAlignment="1">
      <alignment vertical="center"/>
    </xf>
    <xf numFmtId="3" fontId="45" fillId="0" borderId="0" xfId="0" applyNumberFormat="1" applyFont="1" applyFill="1" applyAlignment="1">
      <alignment vertical="center"/>
    </xf>
    <xf numFmtId="202" fontId="45" fillId="0" borderId="0" xfId="0" applyNumberFormat="1" applyFont="1" applyFill="1" applyAlignment="1">
      <alignment vertical="center"/>
    </xf>
    <xf numFmtId="174" fontId="45" fillId="0" borderId="0" xfId="0" applyNumberFormat="1" applyFont="1" applyFill="1" applyAlignment="1">
      <alignment vertical="center"/>
    </xf>
    <xf numFmtId="0" fontId="21" fillId="0" borderId="0" xfId="0" applyFont="1" applyFill="1" applyAlignment="1">
      <alignment vertical="center" wrapText="1"/>
    </xf>
    <xf numFmtId="165" fontId="89" fillId="0" borderId="0" xfId="0" applyNumberFormat="1" applyFont="1" applyFill="1" applyAlignment="1">
      <alignment horizontal="right" vertical="center" indent="1"/>
    </xf>
    <xf numFmtId="164" fontId="89" fillId="0" borderId="0" xfId="0" applyNumberFormat="1" applyFont="1" applyFill="1" applyAlignment="1">
      <alignment horizontal="right" vertical="center" indent="1"/>
    </xf>
    <xf numFmtId="165" fontId="89" fillId="0" borderId="0" xfId="0" applyNumberFormat="1" applyFont="1" applyFill="1" applyAlignment="1">
      <alignment vertical="center"/>
    </xf>
    <xf numFmtId="165" fontId="89" fillId="0" borderId="0" xfId="0" applyNumberFormat="1" applyFont="1" applyFill="1" applyAlignment="1">
      <alignment horizontal="right" vertical="center" indent="2"/>
    </xf>
    <xf numFmtId="165" fontId="21" fillId="0" borderId="0" xfId="1" applyNumberFormat="1" applyFont="1" applyFill="1" applyAlignment="1">
      <alignment vertical="center"/>
    </xf>
    <xf numFmtId="164" fontId="21" fillId="0" borderId="0" xfId="2" applyNumberFormat="1" applyFont="1" applyFill="1" applyAlignment="1">
      <alignment vertical="center"/>
    </xf>
    <xf numFmtId="164" fontId="21" fillId="0" borderId="0" xfId="0" applyNumberFormat="1" applyFont="1" applyFill="1" applyAlignment="1">
      <alignment horizontal="right" vertical="center" indent="3"/>
    </xf>
    <xf numFmtId="0" fontId="81" fillId="0" borderId="0" xfId="0" applyFont="1" applyFill="1"/>
    <xf numFmtId="0" fontId="20" fillId="0" borderId="0" xfId="0" applyFont="1" applyFill="1"/>
    <xf numFmtId="3" fontId="20" fillId="0" borderId="0" xfId="0" applyNumberFormat="1" applyFont="1" applyFill="1"/>
    <xf numFmtId="175" fontId="20" fillId="0" borderId="0" xfId="0" applyNumberFormat="1" applyFont="1" applyFill="1"/>
    <xf numFmtId="0" fontId="54" fillId="3" borderId="54" xfId="5" applyFont="1" applyFill="1" applyBorder="1" applyAlignment="1">
      <alignment horizontal="center" vertical="center" wrapText="1"/>
    </xf>
    <xf numFmtId="181" fontId="15" fillId="6" borderId="0" xfId="5" applyNumberFormat="1" applyFont="1" applyFill="1" applyBorder="1" applyAlignment="1">
      <alignment horizontal="center"/>
    </xf>
    <xf numFmtId="0" fontId="17" fillId="6" borderId="5" xfId="5" applyFont="1" applyFill="1" applyBorder="1" applyAlignment="1">
      <alignment horizontal="center"/>
    </xf>
    <xf numFmtId="7" fontId="17" fillId="6" borderId="0" xfId="7" applyNumberFormat="1" applyFont="1" applyFill="1" applyBorder="1" applyAlignment="1">
      <alignment horizontal="right" vertical="center" indent="7"/>
    </xf>
    <xf numFmtId="7" fontId="17" fillId="6" borderId="7" xfId="7" applyNumberFormat="1" applyFont="1" applyFill="1" applyBorder="1" applyAlignment="1">
      <alignment horizontal="right" vertical="center" indent="7"/>
    </xf>
    <xf numFmtId="39" fontId="17" fillId="6" borderId="0" xfId="7" applyNumberFormat="1" applyFont="1" applyFill="1" applyBorder="1" applyAlignment="1">
      <alignment horizontal="right" vertical="center" indent="7"/>
    </xf>
    <xf numFmtId="39" fontId="17" fillId="6" borderId="7" xfId="7" applyNumberFormat="1" applyFont="1" applyFill="1" applyBorder="1" applyAlignment="1">
      <alignment horizontal="right" vertical="center" indent="7"/>
    </xf>
    <xf numFmtId="0" fontId="17" fillId="6" borderId="13" xfId="5" applyFont="1" applyFill="1" applyBorder="1" applyAlignment="1">
      <alignment horizontal="center"/>
    </xf>
    <xf numFmtId="43" fontId="17" fillId="6" borderId="16" xfId="7" applyFont="1" applyFill="1" applyBorder="1" applyAlignment="1">
      <alignment horizontal="right" vertical="center"/>
    </xf>
    <xf numFmtId="0" fontId="20" fillId="6" borderId="10" xfId="5" applyFont="1" applyFill="1" applyBorder="1" applyAlignment="1">
      <alignment horizontal="center" vertical="top"/>
    </xf>
    <xf numFmtId="0" fontId="20" fillId="6" borderId="13" xfId="5" applyFont="1" applyFill="1" applyBorder="1" applyAlignment="1">
      <alignment vertical="top"/>
    </xf>
    <xf numFmtId="171" fontId="40" fillId="6" borderId="10" xfId="7" applyNumberFormat="1" applyFont="1" applyFill="1" applyBorder="1" applyAlignment="1">
      <alignment horizontal="right" vertical="top" indent="6"/>
    </xf>
    <xf numFmtId="171" fontId="40" fillId="6" borderId="0" xfId="7" applyNumberFormat="1" applyFont="1" applyFill="1" applyBorder="1" applyAlignment="1">
      <alignment horizontal="right" vertical="top" indent="6"/>
    </xf>
    <xf numFmtId="171" fontId="40" fillId="6" borderId="7" xfId="7" applyNumberFormat="1" applyFont="1" applyFill="1" applyBorder="1" applyAlignment="1">
      <alignment horizontal="right" vertical="top" indent="6"/>
    </xf>
    <xf numFmtId="171" fontId="20" fillId="6" borderId="0" xfId="5" applyNumberFormat="1" applyFont="1" applyFill="1" applyBorder="1" applyAlignment="1">
      <alignment horizontal="right" vertical="top" indent="6"/>
    </xf>
    <xf numFmtId="3" fontId="20" fillId="6" borderId="0" xfId="5" applyNumberFormat="1" applyFont="1" applyFill="1" applyBorder="1" applyAlignment="1">
      <alignment horizontal="right" vertical="top" indent="6"/>
    </xf>
    <xf numFmtId="3" fontId="20" fillId="6" borderId="0" xfId="5" quotePrefix="1" applyNumberFormat="1" applyFont="1" applyFill="1" applyBorder="1" applyAlignment="1">
      <alignment horizontal="right" vertical="top" indent="6"/>
    </xf>
    <xf numFmtId="3" fontId="20" fillId="6" borderId="7" xfId="5" applyNumberFormat="1" applyFont="1" applyFill="1" applyBorder="1" applyAlignment="1">
      <alignment horizontal="right" vertical="top" indent="6"/>
    </xf>
    <xf numFmtId="3" fontId="20" fillId="6" borderId="0" xfId="7" applyNumberFormat="1" applyFont="1" applyFill="1" applyBorder="1" applyAlignment="1">
      <alignment horizontal="right" vertical="top" indent="6"/>
    </xf>
    <xf numFmtId="165" fontId="20" fillId="0" borderId="0" xfId="0" applyNumberFormat="1" applyFont="1" applyFill="1" applyAlignment="1">
      <alignment horizontal="center" vertical="center" wrapText="1"/>
    </xf>
    <xf numFmtId="165" fontId="20" fillId="0" borderId="0" xfId="1" applyNumberFormat="1" applyFont="1" applyFill="1" applyAlignment="1">
      <alignment horizontal="right" vertical="center" indent="4"/>
    </xf>
    <xf numFmtId="165" fontId="20" fillId="0" borderId="0" xfId="1" applyNumberFormat="1" applyFont="1" applyFill="1" applyAlignment="1">
      <alignment horizontal="right" vertical="center" indent="3"/>
    </xf>
    <xf numFmtId="165" fontId="20" fillId="0" borderId="0" xfId="0" applyNumberFormat="1" applyFont="1" applyFill="1" applyAlignment="1">
      <alignment horizontal="right" vertical="center" indent="5"/>
    </xf>
    <xf numFmtId="165" fontId="20" fillId="0" borderId="0" xfId="0" applyNumberFormat="1" applyFont="1" applyFill="1" applyAlignment="1">
      <alignment horizontal="right" vertical="center" indent="7"/>
    </xf>
    <xf numFmtId="0" fontId="20" fillId="0" borderId="0" xfId="0" applyFont="1" applyFill="1" applyAlignment="1">
      <alignment vertical="center"/>
    </xf>
    <xf numFmtId="0" fontId="43" fillId="0" borderId="0" xfId="0" applyFont="1" applyFill="1"/>
    <xf numFmtId="0" fontId="20" fillId="6" borderId="13" xfId="5" applyFont="1" applyFill="1" applyBorder="1" applyAlignment="1">
      <alignment horizontal="center" vertical="center"/>
    </xf>
    <xf numFmtId="0" fontId="33" fillId="3" borderId="3" xfId="5" applyFont="1" applyFill="1" applyBorder="1" applyAlignment="1">
      <alignment horizontal="center" vertical="center" wrapText="1"/>
    </xf>
    <xf numFmtId="174" fontId="20" fillId="6" borderId="7" xfId="5" applyNumberFormat="1" applyFont="1" applyFill="1" applyBorder="1" applyAlignment="1">
      <alignment horizontal="right" vertical="center"/>
    </xf>
    <xf numFmtId="174" fontId="20" fillId="6" borderId="16" xfId="5" applyNumberFormat="1" applyFont="1" applyFill="1" applyBorder="1" applyAlignment="1">
      <alignment horizontal="right" vertical="center"/>
    </xf>
    <xf numFmtId="0" fontId="40" fillId="6" borderId="5" xfId="5" applyFont="1" applyFill="1" applyBorder="1" applyAlignment="1">
      <alignment horizontal="center" vertical="top"/>
    </xf>
    <xf numFmtId="3" fontId="40" fillId="6" borderId="0" xfId="5" applyNumberFormat="1" applyFont="1" applyFill="1" applyBorder="1" applyAlignment="1">
      <alignment horizontal="right" vertical="top" indent="3"/>
    </xf>
    <xf numFmtId="3" fontId="40" fillId="6" borderId="7" xfId="5" applyNumberFormat="1" applyFont="1" applyFill="1" applyBorder="1" applyAlignment="1">
      <alignment horizontal="right" vertical="top" indent="3"/>
    </xf>
    <xf numFmtId="3" fontId="20" fillId="6" borderId="0" xfId="5" applyNumberFormat="1" applyFont="1" applyFill="1" applyBorder="1" applyAlignment="1">
      <alignment horizontal="right" vertical="top" indent="3"/>
    </xf>
    <xf numFmtId="0" fontId="33" fillId="5" borderId="3" xfId="5" applyFont="1" applyFill="1" applyBorder="1" applyAlignment="1">
      <alignment horizontal="center" vertical="center" wrapText="1"/>
    </xf>
    <xf numFmtId="176" fontId="17" fillId="6" borderId="0" xfId="6" quotePrefix="1" applyNumberFormat="1" applyFont="1" applyFill="1" applyBorder="1" applyAlignment="1">
      <alignment horizontal="center" vertical="center"/>
    </xf>
    <xf numFmtId="176" fontId="17" fillId="6" borderId="0" xfId="6" quotePrefix="1" applyNumberFormat="1" applyFont="1" applyFill="1" applyBorder="1" applyAlignment="1">
      <alignment horizontal="center" vertical="top"/>
    </xf>
    <xf numFmtId="0" fontId="33" fillId="5" borderId="39" xfId="5" applyFont="1" applyFill="1" applyBorder="1" applyAlignment="1">
      <alignment horizontal="center" vertical="center" wrapText="1"/>
    </xf>
    <xf numFmtId="0" fontId="73" fillId="6" borderId="34" xfId="5" applyFont="1" applyFill="1" applyBorder="1"/>
    <xf numFmtId="172" fontId="15" fillId="6" borderId="36" xfId="6" applyNumberFormat="1" applyFont="1" applyFill="1" applyBorder="1" applyAlignment="1">
      <alignment horizontal="right" vertical="center" indent="2"/>
    </xf>
    <xf numFmtId="172" fontId="40" fillId="6" borderId="36" xfId="6" applyNumberFormat="1" applyFont="1" applyFill="1" applyBorder="1" applyAlignment="1">
      <alignment horizontal="right" vertical="center" indent="2"/>
    </xf>
    <xf numFmtId="0" fontId="73" fillId="6" borderId="0" xfId="5" applyFont="1" applyFill="1" applyBorder="1"/>
    <xf numFmtId="0" fontId="73" fillId="6" borderId="7" xfId="5" applyFont="1" applyFill="1" applyBorder="1"/>
    <xf numFmtId="179" fontId="15" fillId="6" borderId="7" xfId="5" applyNumberFormat="1" applyFont="1" applyFill="1" applyBorder="1" applyAlignment="1">
      <alignment horizontal="right" vertical="center" indent="1"/>
    </xf>
    <xf numFmtId="3" fontId="10" fillId="6" borderId="0" xfId="5" applyNumberFormat="1" applyFont="1" applyFill="1" applyBorder="1" applyAlignment="1">
      <alignment horizontal="right"/>
    </xf>
    <xf numFmtId="179" fontId="40" fillId="6" borderId="7" xfId="5" applyNumberFormat="1" applyFont="1" applyFill="1" applyBorder="1" applyAlignment="1">
      <alignment horizontal="right" vertical="center" indent="1"/>
    </xf>
    <xf numFmtId="3" fontId="17" fillId="6" borderId="0" xfId="5" applyNumberFormat="1" applyFont="1" applyFill="1" applyBorder="1" applyAlignment="1">
      <alignment horizontal="right"/>
    </xf>
    <xf numFmtId="0" fontId="38" fillId="6" borderId="5" xfId="5" applyFont="1" applyFill="1" applyBorder="1" applyAlignment="1">
      <alignment vertical="center"/>
    </xf>
    <xf numFmtId="0" fontId="37" fillId="3" borderId="4" xfId="5" applyFont="1" applyFill="1" applyBorder="1" applyAlignment="1">
      <alignment horizontal="center" vertical="center"/>
    </xf>
    <xf numFmtId="0" fontId="51" fillId="5" borderId="3" xfId="5" applyFont="1" applyFill="1" applyBorder="1" applyAlignment="1">
      <alignment horizontal="center" vertical="center" wrapText="1"/>
    </xf>
    <xf numFmtId="193" fontId="20" fillId="6" borderId="0" xfId="5" applyNumberFormat="1" applyFont="1" applyFill="1" applyBorder="1" applyAlignment="1">
      <alignment horizontal="right" vertical="top"/>
    </xf>
    <xf numFmtId="193" fontId="20" fillId="6" borderId="0" xfId="5" applyNumberFormat="1" applyFont="1" applyFill="1" applyBorder="1" applyAlignment="1">
      <alignment vertical="top"/>
    </xf>
    <xf numFmtId="9" fontId="20" fillId="6" borderId="0" xfId="6" applyFont="1" applyFill="1" applyBorder="1" applyAlignment="1">
      <alignment horizontal="right" vertical="top" indent="5"/>
    </xf>
    <xf numFmtId="195" fontId="20" fillId="6" borderId="0" xfId="5" applyNumberFormat="1" applyFont="1" applyFill="1" applyBorder="1" applyAlignment="1">
      <alignment vertical="top"/>
    </xf>
    <xf numFmtId="195" fontId="20" fillId="6" borderId="16" xfId="5" applyNumberFormat="1" applyFont="1" applyFill="1" applyBorder="1" applyAlignment="1">
      <alignment vertical="top"/>
    </xf>
    <xf numFmtId="193" fontId="15" fillId="6" borderId="0" xfId="5" applyNumberFormat="1" applyFont="1" applyFill="1" applyBorder="1" applyAlignment="1">
      <alignment horizontal="right" vertical="top"/>
    </xf>
    <xf numFmtId="193" fontId="15" fillId="6" borderId="0" xfId="5" applyNumberFormat="1" applyFont="1" applyFill="1" applyBorder="1" applyAlignment="1">
      <alignment vertical="top"/>
    </xf>
    <xf numFmtId="194" fontId="15" fillId="6" borderId="0" xfId="5" applyNumberFormat="1" applyFont="1" applyFill="1" applyBorder="1" applyAlignment="1">
      <alignment horizontal="right" vertical="top"/>
    </xf>
    <xf numFmtId="192" fontId="17" fillId="6" borderId="7" xfId="5" applyNumberFormat="1" applyFont="1" applyFill="1" applyBorder="1" applyAlignment="1">
      <alignment vertical="top"/>
    </xf>
    <xf numFmtId="195" fontId="15" fillId="6" borderId="0" xfId="5" applyNumberFormat="1" applyFont="1" applyFill="1" applyBorder="1" applyAlignment="1">
      <alignment vertical="top"/>
    </xf>
    <xf numFmtId="192" fontId="17" fillId="6" borderId="16" xfId="5" applyNumberFormat="1" applyFont="1" applyFill="1" applyBorder="1" applyAlignment="1">
      <alignment vertical="top"/>
    </xf>
    <xf numFmtId="0" fontId="33" fillId="5" borderId="3" xfId="5" applyFont="1" applyFill="1" applyBorder="1" applyAlignment="1">
      <alignment horizontal="centerContinuous" vertical="center" wrapText="1"/>
    </xf>
    <xf numFmtId="9" fontId="15" fillId="6" borderId="0" xfId="5" applyNumberFormat="1" applyFont="1" applyFill="1" applyBorder="1" applyAlignment="1">
      <alignment horizontal="center" vertical="top"/>
    </xf>
    <xf numFmtId="0" fontId="15" fillId="6" borderId="10" xfId="5" applyFont="1" applyFill="1" applyBorder="1" applyAlignment="1">
      <alignment horizontal="center" vertical="top"/>
    </xf>
    <xf numFmtId="0" fontId="24" fillId="6" borderId="0" xfId="5" applyFont="1" applyFill="1" applyBorder="1" applyAlignment="1">
      <alignment horizontal="center" vertical="top"/>
    </xf>
    <xf numFmtId="0" fontId="24" fillId="6" borderId="0" xfId="5" applyFont="1" applyFill="1" applyBorder="1" applyAlignment="1">
      <alignment horizontal="right" vertical="top"/>
    </xf>
    <xf numFmtId="171" fontId="21" fillId="6" borderId="0" xfId="5" applyNumberFormat="1" applyFont="1" applyFill="1" applyBorder="1" applyAlignment="1">
      <alignment horizontal="right" vertical="top"/>
    </xf>
    <xf numFmtId="189" fontId="21" fillId="6" borderId="0" xfId="5" applyNumberFormat="1" applyFont="1" applyFill="1" applyBorder="1" applyAlignment="1">
      <alignment vertical="top"/>
    </xf>
    <xf numFmtId="172" fontId="21" fillId="6" borderId="0" xfId="5" applyNumberFormat="1" applyFont="1" applyFill="1" applyBorder="1" applyAlignment="1">
      <alignment horizontal="right" vertical="top" indent="4"/>
    </xf>
    <xf numFmtId="172" fontId="21" fillId="6" borderId="7" xfId="5" applyNumberFormat="1" applyFont="1" applyFill="1" applyBorder="1" applyAlignment="1">
      <alignment horizontal="right" vertical="top" indent="4"/>
    </xf>
    <xf numFmtId="191" fontId="21" fillId="6" borderId="0" xfId="5" applyNumberFormat="1" applyFont="1" applyFill="1" applyBorder="1" applyAlignment="1">
      <alignment vertical="top"/>
    </xf>
    <xf numFmtId="3" fontId="21" fillId="6" borderId="0" xfId="7" applyNumberFormat="1" applyFont="1" applyFill="1" applyBorder="1" applyAlignment="1">
      <alignment horizontal="right" vertical="top"/>
    </xf>
    <xf numFmtId="171" fontId="21" fillId="6" borderId="0" xfId="7" applyNumberFormat="1" applyFont="1" applyFill="1" applyBorder="1" applyAlignment="1">
      <alignment horizontal="right" vertical="top"/>
    </xf>
    <xf numFmtId="172" fontId="21" fillId="6" borderId="16" xfId="5" applyNumberFormat="1" applyFont="1" applyFill="1" applyBorder="1" applyAlignment="1">
      <alignment horizontal="right" vertical="top" indent="4"/>
    </xf>
    <xf numFmtId="0" fontId="24" fillId="6" borderId="10" xfId="5" applyFont="1" applyFill="1" applyBorder="1" applyAlignment="1">
      <alignment vertical="top"/>
    </xf>
    <xf numFmtId="0" fontId="27" fillId="6" borderId="5" xfId="5" applyFont="1" applyFill="1" applyBorder="1" applyAlignment="1">
      <alignment horizontal="center" vertical="top"/>
    </xf>
    <xf numFmtId="0" fontId="27" fillId="6" borderId="13" xfId="5" applyFont="1" applyFill="1" applyBorder="1" applyAlignment="1">
      <alignment horizontal="center" vertical="top"/>
    </xf>
    <xf numFmtId="0" fontId="34" fillId="6" borderId="10" xfId="5" applyFont="1" applyFill="1" applyBorder="1"/>
    <xf numFmtId="202" fontId="17" fillId="6" borderId="0" xfId="5" applyNumberFormat="1" applyFont="1" applyFill="1" applyBorder="1" applyAlignment="1">
      <alignment horizontal="right" vertical="center"/>
    </xf>
    <xf numFmtId="0" fontId="34" fillId="6" borderId="0" xfId="5" applyFont="1" applyFill="1" applyBorder="1" applyAlignment="1">
      <alignment horizontal="center" vertical="center"/>
    </xf>
    <xf numFmtId="171" fontId="17" fillId="6" borderId="0" xfId="10" applyNumberFormat="1" applyFont="1" applyFill="1" applyBorder="1" applyAlignment="1">
      <alignment vertical="center"/>
    </xf>
    <xf numFmtId="0" fontId="33" fillId="6" borderId="13" xfId="5" applyFont="1" applyFill="1" applyBorder="1" applyAlignment="1">
      <alignment horizontal="center" vertical="center"/>
    </xf>
    <xf numFmtId="0" fontId="33" fillId="6" borderId="5" xfId="5" applyFont="1" applyFill="1" applyBorder="1" applyAlignment="1">
      <alignment horizontal="center" wrapText="1"/>
    </xf>
    <xf numFmtId="3" fontId="20" fillId="6" borderId="0" xfId="10" applyNumberFormat="1" applyFont="1" applyFill="1" applyBorder="1" applyAlignment="1">
      <alignment horizontal="right" vertical="center" indent="3"/>
    </xf>
    <xf numFmtId="3" fontId="20" fillId="6" borderId="0" xfId="10" applyNumberFormat="1" applyFont="1" applyFill="1" applyBorder="1" applyAlignment="1">
      <alignment vertical="center"/>
    </xf>
    <xf numFmtId="3" fontId="20" fillId="6" borderId="0" xfId="7" applyNumberFormat="1" applyFont="1" applyFill="1" applyBorder="1" applyAlignment="1">
      <alignment horizontal="right" vertical="center"/>
    </xf>
    <xf numFmtId="171" fontId="20" fillId="6" borderId="0" xfId="5" quotePrefix="1" applyNumberFormat="1" applyFont="1" applyFill="1" applyBorder="1" applyAlignment="1">
      <alignment horizontal="right" vertical="center"/>
    </xf>
    <xf numFmtId="0" fontId="33" fillId="6" borderId="5" xfId="5" applyFont="1" applyFill="1" applyBorder="1" applyAlignment="1">
      <alignment horizontal="center" vertical="center"/>
    </xf>
    <xf numFmtId="1" fontId="20" fillId="6" borderId="0" xfId="5" applyNumberFormat="1" applyFont="1" applyFill="1" applyBorder="1" applyAlignment="1">
      <alignment vertical="center"/>
    </xf>
    <xf numFmtId="3" fontId="20" fillId="6" borderId="0" xfId="10" quotePrefix="1" applyNumberFormat="1" applyFont="1" applyFill="1" applyBorder="1" applyAlignment="1">
      <alignment horizontal="right" vertical="center" indent="3"/>
    </xf>
    <xf numFmtId="3" fontId="20" fillId="6" borderId="0" xfId="10" quotePrefix="1" applyNumberFormat="1" applyFont="1" applyFill="1" applyBorder="1" applyAlignment="1">
      <alignment horizontal="right" vertical="center"/>
    </xf>
    <xf numFmtId="1" fontId="20" fillId="6" borderId="0" xfId="5" quotePrefix="1" applyNumberFormat="1" applyFont="1" applyFill="1" applyBorder="1" applyAlignment="1">
      <alignment horizontal="right" vertical="center"/>
    </xf>
    <xf numFmtId="3" fontId="20" fillId="6" borderId="0" xfId="7" quotePrefix="1" applyNumberFormat="1" applyFont="1" applyFill="1" applyBorder="1" applyAlignment="1">
      <alignment horizontal="right" vertical="center"/>
    </xf>
    <xf numFmtId="3" fontId="20" fillId="6" borderId="0" xfId="10" applyNumberFormat="1" applyFont="1" applyFill="1" applyBorder="1" applyAlignment="1">
      <alignment horizontal="right" vertical="center"/>
    </xf>
    <xf numFmtId="0" fontId="33" fillId="6" borderId="72" xfId="5" applyFont="1" applyFill="1" applyBorder="1" applyAlignment="1">
      <alignment horizontal="center" vertical="center"/>
    </xf>
    <xf numFmtId="171" fontId="20" fillId="6" borderId="0" xfId="10" applyNumberFormat="1" applyFont="1" applyFill="1" applyBorder="1" applyAlignment="1">
      <alignment vertical="center"/>
    </xf>
    <xf numFmtId="171" fontId="20" fillId="6" borderId="0" xfId="5" applyNumberFormat="1" applyFont="1" applyFill="1" applyBorder="1" applyAlignment="1">
      <alignment horizontal="right" vertical="center"/>
    </xf>
    <xf numFmtId="3" fontId="20" fillId="6" borderId="0" xfId="5" applyNumberFormat="1" applyFont="1" applyFill="1" applyBorder="1" applyAlignment="1">
      <alignment vertical="center"/>
    </xf>
    <xf numFmtId="10" fontId="20" fillId="6" borderId="35" xfId="5" applyNumberFormat="1" applyFont="1" applyFill="1" applyBorder="1" applyAlignment="1">
      <alignment horizontal="right" vertical="center" indent="2"/>
    </xf>
    <xf numFmtId="10" fontId="20" fillId="6" borderId="36" xfId="5" applyNumberFormat="1" applyFont="1" applyFill="1" applyBorder="1" applyAlignment="1">
      <alignment horizontal="right" vertical="center" indent="2"/>
    </xf>
    <xf numFmtId="0" fontId="34" fillId="6" borderId="34" xfId="5" applyFont="1" applyFill="1" applyBorder="1"/>
    <xf numFmtId="10" fontId="20" fillId="6" borderId="68" xfId="5" applyNumberFormat="1" applyFont="1" applyFill="1" applyBorder="1" applyAlignment="1">
      <alignment horizontal="right" vertical="center" indent="2"/>
    </xf>
    <xf numFmtId="0" fontId="20" fillId="6" borderId="35" xfId="5" applyFont="1" applyFill="1" applyBorder="1"/>
    <xf numFmtId="0" fontId="28" fillId="6" borderId="34" xfId="5" applyFont="1" applyFill="1" applyBorder="1"/>
    <xf numFmtId="0" fontId="15" fillId="0" borderId="0" xfId="5" applyFont="1" applyAlignment="1">
      <alignment vertical="center" wrapText="1"/>
    </xf>
    <xf numFmtId="3" fontId="76" fillId="6" borderId="0" xfId="5" applyNumberFormat="1" applyFont="1" applyFill="1" applyBorder="1" applyAlignment="1">
      <alignment horizontal="right"/>
    </xf>
    <xf numFmtId="172" fontId="77" fillId="6" borderId="7" xfId="6" applyNumberFormat="1" applyFont="1" applyFill="1" applyBorder="1" applyAlignment="1">
      <alignment horizontal="right" vertical="center"/>
    </xf>
    <xf numFmtId="171" fontId="20" fillId="6" borderId="0" xfId="5" applyNumberFormat="1" applyFont="1" applyFill="1" applyBorder="1" applyAlignment="1">
      <alignment horizontal="right" vertical="center" indent="1"/>
    </xf>
    <xf numFmtId="3" fontId="20" fillId="6" borderId="0" xfId="5" applyNumberFormat="1" applyFont="1" applyFill="1" applyBorder="1" applyAlignment="1">
      <alignment horizontal="right" vertical="center" indent="1"/>
    </xf>
    <xf numFmtId="3" fontId="20" fillId="6" borderId="0" xfId="10" applyNumberFormat="1" applyFont="1" applyFill="1" applyBorder="1" applyAlignment="1">
      <alignment horizontal="right" vertical="center" indent="1"/>
    </xf>
    <xf numFmtId="172" fontId="20" fillId="6" borderId="7" xfId="6" applyNumberFormat="1" applyFont="1" applyFill="1" applyBorder="1" applyAlignment="1">
      <alignment horizontal="right" vertical="center" indent="1"/>
    </xf>
    <xf numFmtId="3" fontId="40" fillId="6" borderId="0" xfId="5" applyNumberFormat="1" applyFont="1" applyFill="1" applyBorder="1" applyAlignment="1">
      <alignment horizontal="right" vertical="center" indent="1"/>
    </xf>
    <xf numFmtId="3" fontId="40" fillId="6" borderId="0" xfId="6" quotePrefix="1" applyNumberFormat="1" applyFont="1" applyFill="1" applyBorder="1" applyAlignment="1">
      <alignment horizontal="right" vertical="center" indent="1"/>
    </xf>
    <xf numFmtId="172" fontId="40" fillId="6" borderId="7" xfId="6" applyNumberFormat="1" applyFont="1" applyFill="1" applyBorder="1" applyAlignment="1">
      <alignment horizontal="right" vertical="center" indent="1"/>
    </xf>
    <xf numFmtId="3" fontId="40" fillId="6" borderId="0" xfId="6" applyNumberFormat="1" applyFont="1" applyFill="1" applyBorder="1" applyAlignment="1">
      <alignment horizontal="right" vertical="center" indent="1"/>
    </xf>
    <xf numFmtId="199" fontId="40" fillId="6" borderId="0" xfId="6" applyNumberFormat="1" applyFont="1" applyFill="1" applyBorder="1" applyAlignment="1">
      <alignment horizontal="right" vertical="center" indent="1"/>
    </xf>
    <xf numFmtId="171" fontId="20" fillId="6" borderId="0" xfId="7" applyNumberFormat="1" applyFont="1" applyFill="1" applyBorder="1" applyAlignment="1">
      <alignment horizontal="right" vertical="center" indent="1"/>
    </xf>
    <xf numFmtId="172" fontId="20" fillId="6" borderId="7" xfId="6" quotePrefix="1" applyNumberFormat="1" applyFont="1" applyFill="1" applyBorder="1" applyAlignment="1">
      <alignment horizontal="right" vertical="center" indent="1"/>
    </xf>
    <xf numFmtId="0" fontId="25" fillId="5" borderId="4" xfId="5" applyFont="1" applyFill="1" applyBorder="1" applyAlignment="1">
      <alignment horizontal="center" vertical="center"/>
    </xf>
    <xf numFmtId="0" fontId="45" fillId="6" borderId="10" xfId="5" applyFont="1" applyFill="1" applyBorder="1"/>
    <xf numFmtId="0" fontId="45" fillId="6" borderId="5" xfId="5" applyFont="1" applyFill="1" applyBorder="1" applyAlignment="1">
      <alignment vertical="center"/>
    </xf>
    <xf numFmtId="9" fontId="20" fillId="6" borderId="91" xfId="6" quotePrefix="1" applyFont="1" applyFill="1" applyBorder="1" applyAlignment="1">
      <alignment horizontal="center" vertical="center"/>
    </xf>
    <xf numFmtId="9" fontId="40" fillId="6" borderId="91" xfId="6" quotePrefix="1" applyFont="1" applyFill="1" applyBorder="1" applyAlignment="1">
      <alignment horizontal="center" vertical="center"/>
    </xf>
    <xf numFmtId="9" fontId="40" fillId="6" borderId="91" xfId="6" quotePrefix="1" applyFont="1" applyFill="1" applyBorder="1" applyAlignment="1">
      <alignment horizontal="centerContinuous" vertical="center"/>
    </xf>
    <xf numFmtId="9" fontId="20" fillId="6" borderId="91" xfId="6" quotePrefix="1" applyFont="1" applyFill="1" applyBorder="1" applyAlignment="1">
      <alignment horizontal="centerContinuous" vertical="center"/>
    </xf>
    <xf numFmtId="9" fontId="15" fillId="6" borderId="92" xfId="6" applyFont="1" applyFill="1" applyBorder="1" applyAlignment="1">
      <alignment horizontal="center"/>
    </xf>
    <xf numFmtId="172" fontId="77" fillId="6" borderId="34" xfId="6" applyNumberFormat="1" applyFont="1" applyFill="1" applyBorder="1" applyAlignment="1">
      <alignment horizontal="right" vertical="center"/>
    </xf>
    <xf numFmtId="172" fontId="20" fillId="6" borderId="36" xfId="6" applyNumberFormat="1" applyFont="1" applyFill="1" applyBorder="1" applyAlignment="1">
      <alignment horizontal="right" vertical="center" indent="1"/>
    </xf>
    <xf numFmtId="172" fontId="40" fillId="6" borderId="36" xfId="6" applyNumberFormat="1" applyFont="1" applyFill="1" applyBorder="1" applyAlignment="1">
      <alignment horizontal="right" vertical="center" indent="1"/>
    </xf>
    <xf numFmtId="172" fontId="15" fillId="6" borderId="35" xfId="6" applyNumberFormat="1" applyFont="1" applyFill="1" applyBorder="1" applyAlignment="1">
      <alignment horizontal="center"/>
    </xf>
    <xf numFmtId="9" fontId="76" fillId="6" borderId="90" xfId="6" applyFont="1" applyFill="1" applyBorder="1" applyAlignment="1">
      <alignment horizontal="center"/>
    </xf>
    <xf numFmtId="0" fontId="15" fillId="6" borderId="35" xfId="5" applyFont="1" applyFill="1" applyBorder="1" applyAlignment="1">
      <alignment horizontal="right"/>
    </xf>
    <xf numFmtId="0" fontId="20" fillId="6" borderId="10" xfId="5" applyFont="1" applyFill="1" applyBorder="1" applyAlignment="1">
      <alignment vertical="center"/>
    </xf>
    <xf numFmtId="181" fontId="17" fillId="6" borderId="7" xfId="5" applyNumberFormat="1" applyFont="1" applyFill="1" applyBorder="1" applyAlignment="1">
      <alignment horizontal="center" vertical="center"/>
    </xf>
    <xf numFmtId="7" fontId="37" fillId="6" borderId="7" xfId="10" applyNumberFormat="1" applyFont="1" applyFill="1" applyBorder="1" applyAlignment="1">
      <alignment horizontal="center" vertical="center"/>
    </xf>
    <xf numFmtId="7" fontId="17" fillId="6" borderId="7" xfId="10" applyNumberFormat="1" applyFont="1" applyFill="1" applyBorder="1" applyAlignment="1">
      <alignment horizontal="center" vertical="center"/>
    </xf>
    <xf numFmtId="7" fontId="51" fillId="6" borderId="7" xfId="10" applyNumberFormat="1" applyFont="1" applyFill="1" applyBorder="1" applyAlignment="1">
      <alignment horizontal="center" vertical="center" wrapText="1"/>
    </xf>
    <xf numFmtId="7" fontId="37" fillId="6" borderId="7" xfId="10" applyNumberFormat="1" applyFont="1" applyFill="1" applyBorder="1" applyAlignment="1">
      <alignment horizontal="center" vertical="center" wrapText="1"/>
    </xf>
    <xf numFmtId="7" fontId="55" fillId="6" borderId="7" xfId="10" applyNumberFormat="1" applyFont="1" applyFill="1" applyBorder="1" applyAlignment="1">
      <alignment horizontal="center" vertical="center"/>
    </xf>
    <xf numFmtId="1" fontId="30" fillId="6" borderId="5" xfId="5" applyNumberFormat="1" applyFont="1" applyFill="1" applyBorder="1" applyAlignment="1">
      <alignment horizontal="center" vertical="center"/>
    </xf>
    <xf numFmtId="1" fontId="30" fillId="6" borderId="5" xfId="5" quotePrefix="1" applyNumberFormat="1" applyFont="1" applyFill="1" applyBorder="1" applyAlignment="1">
      <alignment horizontal="center" vertical="center"/>
    </xf>
    <xf numFmtId="0" fontId="20" fillId="6" borderId="13" xfId="5" applyFont="1" applyFill="1" applyBorder="1" applyAlignment="1">
      <alignment vertical="center"/>
    </xf>
    <xf numFmtId="7" fontId="17" fillId="6" borderId="16" xfId="10" applyNumberFormat="1" applyFont="1" applyFill="1" applyBorder="1" applyAlignment="1">
      <alignment horizontal="center" vertical="center"/>
    </xf>
    <xf numFmtId="0" fontId="6" fillId="3" borderId="96" xfId="5" applyFont="1" applyFill="1" applyBorder="1" applyAlignment="1">
      <alignment horizontal="center" vertical="center" wrapText="1"/>
    </xf>
    <xf numFmtId="172" fontId="0" fillId="3" borderId="80" xfId="6" applyNumberFormat="1" applyFont="1" applyFill="1" applyBorder="1" applyAlignment="1">
      <alignment horizontal="center" vertical="center"/>
    </xf>
    <xf numFmtId="172" fontId="0" fillId="3" borderId="81" xfId="6" applyNumberFormat="1" applyFont="1" applyFill="1" applyBorder="1" applyAlignment="1">
      <alignment horizontal="center" vertical="center"/>
    </xf>
    <xf numFmtId="172" fontId="0" fillId="3" borderId="96" xfId="6" applyNumberFormat="1" applyFont="1" applyFill="1" applyBorder="1" applyAlignment="1">
      <alignment horizontal="center" vertical="center"/>
    </xf>
    <xf numFmtId="167" fontId="0" fillId="13" borderId="66" xfId="7" applyNumberFormat="1" applyFont="1" applyFill="1" applyBorder="1" applyAlignment="1">
      <alignment horizontal="center" vertical="center"/>
    </xf>
    <xf numFmtId="172" fontId="0" fillId="3" borderId="80" xfId="6" applyNumberFormat="1" applyFont="1" applyFill="1" applyBorder="1"/>
    <xf numFmtId="172" fontId="0" fillId="3" borderId="81" xfId="6" applyNumberFormat="1" applyFont="1" applyFill="1" applyBorder="1"/>
    <xf numFmtId="172" fontId="0" fillId="3" borderId="96" xfId="6" applyNumberFormat="1" applyFont="1" applyFill="1" applyBorder="1"/>
    <xf numFmtId="167" fontId="0" fillId="13" borderId="66" xfId="7" applyNumberFormat="1" applyFont="1" applyFill="1" applyBorder="1"/>
    <xf numFmtId="172" fontId="0" fillId="13" borderId="66" xfId="6" applyNumberFormat="1" applyFont="1" applyFill="1" applyBorder="1"/>
    <xf numFmtId="0" fontId="6" fillId="3" borderId="1" xfId="5" applyFont="1" applyFill="1" applyBorder="1" applyAlignment="1">
      <alignment horizontal="center" vertical="center" wrapText="1"/>
    </xf>
    <xf numFmtId="0" fontId="6" fillId="3" borderId="65" xfId="5" applyFont="1" applyFill="1" applyBorder="1" applyAlignment="1">
      <alignment horizontal="center" vertical="center" wrapText="1"/>
    </xf>
    <xf numFmtId="0" fontId="6" fillId="3" borderId="108" xfId="5" applyFont="1" applyFill="1" applyBorder="1" applyAlignment="1">
      <alignment horizontal="center" vertical="center" wrapText="1"/>
    </xf>
    <xf numFmtId="172" fontId="0" fillId="3" borderId="67" xfId="6" applyNumberFormat="1" applyFont="1" applyFill="1" applyBorder="1" applyAlignment="1">
      <alignment horizontal="center" vertical="center"/>
    </xf>
    <xf numFmtId="172" fontId="0" fillId="3" borderId="109" xfId="6" applyNumberFormat="1" applyFont="1" applyFill="1" applyBorder="1"/>
    <xf numFmtId="172" fontId="0" fillId="3" borderId="84" xfId="6" applyNumberFormat="1" applyFont="1" applyFill="1" applyBorder="1" applyAlignment="1">
      <alignment horizontal="center" vertical="center"/>
    </xf>
    <xf numFmtId="172" fontId="0" fillId="3" borderId="110" xfId="6" applyNumberFormat="1" applyFont="1" applyFill="1" applyBorder="1"/>
    <xf numFmtId="172" fontId="0" fillId="3" borderId="54" xfId="6" applyNumberFormat="1" applyFont="1" applyFill="1" applyBorder="1" applyAlignment="1">
      <alignment horizontal="center" vertical="center"/>
    </xf>
    <xf numFmtId="172" fontId="0" fillId="3" borderId="111" xfId="6" applyNumberFormat="1" applyFont="1" applyFill="1" applyBorder="1"/>
    <xf numFmtId="167" fontId="0" fillId="13" borderId="27" xfId="7" applyNumberFormat="1" applyFont="1" applyFill="1" applyBorder="1" applyAlignment="1">
      <alignment horizontal="center" vertical="center"/>
    </xf>
    <xf numFmtId="167" fontId="0" fillId="13" borderId="97" xfId="7" applyNumberFormat="1" applyFont="1" applyFill="1" applyBorder="1"/>
    <xf numFmtId="172" fontId="0" fillId="13" borderId="97" xfId="6" applyNumberFormat="1" applyFont="1" applyFill="1" applyBorder="1"/>
    <xf numFmtId="172" fontId="0" fillId="3" borderId="67" xfId="6" applyNumberFormat="1" applyFont="1" applyFill="1" applyBorder="1"/>
    <xf numFmtId="172" fontId="0" fillId="3" borderId="84" xfId="6" applyNumberFormat="1" applyFont="1" applyFill="1" applyBorder="1"/>
    <xf numFmtId="172" fontId="0" fillId="3" borderId="54" xfId="6" applyNumberFormat="1" applyFont="1" applyFill="1" applyBorder="1"/>
    <xf numFmtId="167" fontId="0" fillId="13" borderId="27" xfId="7" applyNumberFormat="1" applyFont="1" applyFill="1" applyBorder="1"/>
    <xf numFmtId="172" fontId="0" fillId="13" borderId="27" xfId="6" applyNumberFormat="1" applyFont="1" applyFill="1" applyBorder="1"/>
    <xf numFmtId="0" fontId="30" fillId="5" borderId="108" xfId="5" applyFont="1" applyFill="1" applyBorder="1" applyAlignment="1">
      <alignment horizontal="center" vertical="center" wrapText="1"/>
    </xf>
    <xf numFmtId="0" fontId="5" fillId="3" borderId="80" xfId="5" applyFill="1" applyBorder="1" applyAlignment="1">
      <alignment horizontal="center" vertical="center" wrapText="1"/>
    </xf>
    <xf numFmtId="0" fontId="5" fillId="3" borderId="81" xfId="5" applyFill="1" applyBorder="1" applyAlignment="1">
      <alignment horizontal="right"/>
    </xf>
    <xf numFmtId="0" fontId="5" fillId="3" borderId="81" xfId="5" applyFill="1" applyBorder="1"/>
    <xf numFmtId="0" fontId="5" fillId="3" borderId="112" xfId="5" applyFill="1" applyBorder="1"/>
    <xf numFmtId="172" fontId="0" fillId="3" borderId="113" xfId="6" applyNumberFormat="1" applyFont="1" applyFill="1" applyBorder="1"/>
    <xf numFmtId="0" fontId="6" fillId="3" borderId="111" xfId="5" applyFont="1" applyFill="1" applyBorder="1" applyAlignment="1">
      <alignment horizontal="center" vertical="center" wrapText="1"/>
    </xf>
    <xf numFmtId="0" fontId="5" fillId="3" borderId="109" xfId="5" applyFill="1" applyBorder="1" applyAlignment="1">
      <alignment horizontal="right" wrapText="1"/>
    </xf>
    <xf numFmtId="0" fontId="5" fillId="3" borderId="110" xfId="5" applyFill="1" applyBorder="1"/>
    <xf numFmtId="0" fontId="5" fillId="3" borderId="114" xfId="5" applyFill="1" applyBorder="1"/>
    <xf numFmtId="172" fontId="0" fillId="3" borderId="109" xfId="6" applyNumberFormat="1" applyFont="1" applyFill="1" applyBorder="1" applyAlignment="1">
      <alignment wrapText="1"/>
    </xf>
    <xf numFmtId="172" fontId="0" fillId="3" borderId="115" xfId="6" applyNumberFormat="1" applyFont="1" applyFill="1" applyBorder="1"/>
    <xf numFmtId="9" fontId="5" fillId="19" borderId="66" xfId="5" applyNumberFormat="1" applyFill="1" applyBorder="1"/>
    <xf numFmtId="9" fontId="5" fillId="19" borderId="97" xfId="5" applyNumberFormat="1" applyFill="1" applyBorder="1"/>
    <xf numFmtId="167" fontId="0" fillId="17" borderId="0" xfId="7" applyNumberFormat="1" applyFont="1" applyFill="1" applyBorder="1" applyAlignment="1">
      <alignment horizontal="right"/>
    </xf>
    <xf numFmtId="167" fontId="0" fillId="17" borderId="78" xfId="7" applyNumberFormat="1" applyFont="1" applyFill="1" applyBorder="1" applyAlignment="1">
      <alignment horizontal="right"/>
    </xf>
    <xf numFmtId="167" fontId="0" fillId="17" borderId="99" xfId="7" applyNumberFormat="1" applyFont="1" applyFill="1" applyBorder="1" applyAlignment="1">
      <alignment horizontal="right"/>
    </xf>
    <xf numFmtId="0" fontId="6" fillId="3" borderId="96" xfId="5" applyFont="1" applyFill="1" applyBorder="1" applyAlignment="1">
      <alignment horizontal="center" vertical="center"/>
    </xf>
    <xf numFmtId="173" fontId="5" fillId="3" borderId="81" xfId="10" applyNumberFormat="1" applyFill="1" applyBorder="1"/>
    <xf numFmtId="173" fontId="5" fillId="3" borderId="83" xfId="10" applyNumberFormat="1" applyFill="1" applyBorder="1"/>
    <xf numFmtId="173" fontId="5" fillId="17" borderId="81" xfId="10" applyNumberFormat="1" applyFill="1" applyBorder="1"/>
    <xf numFmtId="173" fontId="0" fillId="17" borderId="81" xfId="10" applyNumberFormat="1" applyFont="1" applyFill="1" applyBorder="1" applyAlignment="1">
      <alignment wrapText="1"/>
    </xf>
    <xf numFmtId="173" fontId="5" fillId="17" borderId="66" xfId="10" applyNumberFormat="1" applyFill="1" applyBorder="1"/>
    <xf numFmtId="0" fontId="6" fillId="15" borderId="48" xfId="5" applyFont="1" applyFill="1" applyBorder="1" applyAlignment="1">
      <alignment horizontal="center" vertical="center" wrapText="1"/>
    </xf>
    <xf numFmtId="0" fontId="6" fillId="7" borderId="48" xfId="5" applyFont="1" applyFill="1" applyBorder="1" applyAlignment="1">
      <alignment horizontal="center" vertical="center"/>
    </xf>
    <xf numFmtId="0" fontId="6" fillId="20" borderId="63" xfId="5" applyFont="1" applyFill="1" applyBorder="1" applyAlignment="1">
      <alignment horizontal="center" vertical="center" wrapText="1"/>
    </xf>
    <xf numFmtId="0" fontId="5" fillId="17" borderId="48" xfId="5" applyFill="1" applyBorder="1" applyAlignment="1">
      <alignment horizontal="center"/>
    </xf>
    <xf numFmtId="0" fontId="5" fillId="17" borderId="48" xfId="5" applyFill="1" applyBorder="1" applyAlignment="1">
      <alignment horizontal="center" wrapText="1"/>
    </xf>
    <xf numFmtId="0" fontId="5" fillId="17" borderId="30" xfId="5" applyFill="1" applyBorder="1" applyAlignment="1">
      <alignment horizontal="center"/>
    </xf>
    <xf numFmtId="0" fontId="10" fillId="21" borderId="30" xfId="5" applyFont="1" applyFill="1" applyBorder="1" applyAlignment="1">
      <alignment horizontal="center" wrapText="1"/>
    </xf>
    <xf numFmtId="173" fontId="0" fillId="3" borderId="109" xfId="6" applyNumberFormat="1" applyFont="1" applyFill="1" applyBorder="1"/>
    <xf numFmtId="173" fontId="5" fillId="3" borderId="84" xfId="10" applyNumberFormat="1" applyFill="1" applyBorder="1"/>
    <xf numFmtId="173" fontId="0" fillId="3" borderId="110" xfId="6" applyNumberFormat="1" applyFont="1" applyFill="1" applyBorder="1"/>
    <xf numFmtId="173" fontId="5" fillId="3" borderId="82" xfId="10" applyNumberFormat="1" applyFill="1" applyBorder="1"/>
    <xf numFmtId="173" fontId="0" fillId="3" borderId="100" xfId="6" applyNumberFormat="1" applyFont="1" applyFill="1" applyBorder="1"/>
    <xf numFmtId="173" fontId="5" fillId="17" borderId="84" xfId="10" applyNumberFormat="1" applyFill="1" applyBorder="1"/>
    <xf numFmtId="173" fontId="5" fillId="17" borderId="110" xfId="5" applyNumberFormat="1" applyFill="1" applyBorder="1"/>
    <xf numFmtId="173" fontId="5" fillId="3" borderId="110" xfId="5" applyNumberFormat="1" applyFill="1" applyBorder="1"/>
    <xf numFmtId="173" fontId="0" fillId="17" borderId="84" xfId="10" applyNumberFormat="1" applyFont="1" applyFill="1" applyBorder="1" applyAlignment="1">
      <alignment wrapText="1"/>
    </xf>
    <xf numFmtId="173" fontId="0" fillId="17" borderId="110" xfId="10" applyNumberFormat="1" applyFont="1" applyFill="1" applyBorder="1"/>
    <xf numFmtId="173" fontId="0" fillId="3" borderId="110" xfId="10" applyNumberFormat="1" applyFont="1" applyFill="1" applyBorder="1"/>
    <xf numFmtId="173" fontId="5" fillId="17" borderId="27" xfId="10" applyNumberFormat="1" applyFill="1" applyBorder="1"/>
    <xf numFmtId="173" fontId="5" fillId="17" borderId="97" xfId="5" applyNumberFormat="1" applyFill="1" applyBorder="1"/>
    <xf numFmtId="173" fontId="10" fillId="21" borderId="27" xfId="10" applyNumberFormat="1" applyFont="1" applyFill="1" applyBorder="1"/>
    <xf numFmtId="173" fontId="10" fillId="21" borderId="66" xfId="10" applyNumberFormat="1" applyFont="1" applyFill="1" applyBorder="1"/>
    <xf numFmtId="173" fontId="10" fillId="21" borderId="97" xfId="6" applyNumberFormat="1" applyFont="1" applyFill="1" applyBorder="1"/>
    <xf numFmtId="0" fontId="6" fillId="3" borderId="7" xfId="5" applyFont="1" applyFill="1" applyBorder="1" applyAlignment="1">
      <alignment horizontal="center" vertical="center" wrapText="1"/>
    </xf>
    <xf numFmtId="0" fontId="6" fillId="3" borderId="27" xfId="5" applyFont="1" applyFill="1" applyBorder="1" applyAlignment="1">
      <alignment horizontal="center" vertical="center"/>
    </xf>
    <xf numFmtId="0" fontId="6" fillId="3" borderId="111" xfId="5" applyFont="1" applyFill="1" applyBorder="1" applyAlignment="1">
      <alignment horizontal="center" vertical="center"/>
    </xf>
    <xf numFmtId="172" fontId="5" fillId="17" borderId="81" xfId="5" applyNumberFormat="1" applyFill="1" applyBorder="1"/>
    <xf numFmtId="172" fontId="0" fillId="17" borderId="66" xfId="6" applyNumberFormat="1" applyFont="1" applyFill="1" applyBorder="1"/>
    <xf numFmtId="0" fontId="6" fillId="20" borderId="48" xfId="5" applyFont="1" applyFill="1" applyBorder="1" applyAlignment="1">
      <alignment horizontal="center" vertical="center" wrapText="1"/>
    </xf>
    <xf numFmtId="0" fontId="6" fillId="17" borderId="30" xfId="5" applyFont="1" applyFill="1" applyBorder="1" applyAlignment="1">
      <alignment horizontal="center" vertical="center" wrapText="1"/>
    </xf>
    <xf numFmtId="0" fontId="10" fillId="22" borderId="30" xfId="5" applyFont="1" applyFill="1" applyBorder="1" applyAlignment="1">
      <alignment wrapText="1"/>
    </xf>
    <xf numFmtId="172" fontId="4" fillId="3" borderId="109" xfId="6" applyNumberFormat="1" applyFont="1" applyFill="1" applyBorder="1"/>
    <xf numFmtId="172" fontId="5" fillId="17" borderId="84" xfId="5" applyNumberFormat="1" applyFill="1" applyBorder="1"/>
    <xf numFmtId="172" fontId="5" fillId="17" borderId="110" xfId="5" applyNumberFormat="1" applyFill="1" applyBorder="1"/>
    <xf numFmtId="172" fontId="0" fillId="17" borderId="27" xfId="6" applyNumberFormat="1" applyFont="1" applyFill="1" applyBorder="1"/>
    <xf numFmtId="172" fontId="0" fillId="17" borderId="97" xfId="6" applyNumberFormat="1" applyFont="1" applyFill="1" applyBorder="1"/>
    <xf numFmtId="172" fontId="79" fillId="22" borderId="27" xfId="5" applyNumberFormat="1" applyFont="1" applyFill="1" applyBorder="1" applyAlignment="1">
      <alignment wrapText="1"/>
    </xf>
    <xf numFmtId="172" fontId="79" fillId="22" borderId="66" xfId="5" applyNumberFormat="1" applyFont="1" applyFill="1" applyBorder="1" applyAlignment="1">
      <alignment wrapText="1"/>
    </xf>
    <xf numFmtId="172" fontId="79" fillId="22" borderId="97" xfId="5" applyNumberFormat="1" applyFont="1" applyFill="1" applyBorder="1" applyAlignment="1">
      <alignment wrapText="1"/>
    </xf>
    <xf numFmtId="0" fontId="23" fillId="0" borderId="0" xfId="0" applyFont="1" applyAlignment="1">
      <alignment horizontal="left"/>
    </xf>
    <xf numFmtId="0" fontId="15" fillId="3" borderId="2" xfId="0" applyFont="1" applyFill="1" applyBorder="1" applyAlignment="1">
      <alignment horizontal="center" vertical="center" wrapText="1"/>
    </xf>
    <xf numFmtId="0" fontId="0" fillId="0" borderId="0" xfId="0" applyAlignment="1">
      <alignment vertical="center"/>
    </xf>
    <xf numFmtId="0" fontId="20" fillId="3" borderId="2" xfId="0" applyFont="1" applyFill="1" applyBorder="1" applyAlignment="1">
      <alignment horizontal="center" vertical="center" wrapText="1"/>
    </xf>
    <xf numFmtId="0" fontId="12" fillId="0" borderId="0" xfId="0" applyFont="1" applyAlignment="1">
      <alignment wrapText="1"/>
    </xf>
    <xf numFmtId="0" fontId="12" fillId="0" borderId="0" xfId="0" applyFont="1" applyFill="1"/>
    <xf numFmtId="0" fontId="43" fillId="0" borderId="0" xfId="0" applyFont="1" applyFill="1" applyAlignment="1">
      <alignment horizontal="left" wrapText="1"/>
    </xf>
    <xf numFmtId="164" fontId="0" fillId="0" borderId="0" xfId="0" applyNumberFormat="1"/>
    <xf numFmtId="165" fontId="27" fillId="6" borderId="0" xfId="2" applyNumberFormat="1" applyFont="1" applyFill="1" applyAlignment="1">
      <alignment horizontal="right" vertical="center" indent="1"/>
    </xf>
    <xf numFmtId="168" fontId="27" fillId="6" borderId="0" xfId="2" applyNumberFormat="1" applyFont="1" applyFill="1" applyAlignment="1">
      <alignment horizontal="right" vertical="center" indent="1"/>
    </xf>
    <xf numFmtId="0" fontId="20" fillId="3" borderId="22" xfId="0" applyFont="1" applyFill="1" applyBorder="1" applyAlignment="1">
      <alignment horizontal="center" vertical="center"/>
    </xf>
    <xf numFmtId="0" fontId="6" fillId="3" borderId="17" xfId="0" applyFont="1" applyFill="1" applyBorder="1" applyAlignment="1">
      <alignment horizontal="center" vertical="top" wrapText="1"/>
    </xf>
    <xf numFmtId="0" fontId="20" fillId="3" borderId="22" xfId="0" applyFont="1" applyFill="1" applyBorder="1" applyAlignment="1">
      <alignment horizontal="center" vertical="center" wrapText="1"/>
    </xf>
    <xf numFmtId="0" fontId="6" fillId="0" borderId="17" xfId="0" applyFont="1" applyBorder="1" applyAlignment="1">
      <alignment horizontal="center" vertical="top" wrapText="1"/>
    </xf>
    <xf numFmtId="165" fontId="39" fillId="6" borderId="0" xfId="0" quotePrefix="1" applyNumberFormat="1" applyFont="1" applyFill="1" applyAlignment="1">
      <alignment horizontal="right"/>
    </xf>
    <xf numFmtId="165" fontId="39" fillId="6" borderId="31" xfId="0" quotePrefix="1" applyNumberFormat="1" applyFont="1" applyFill="1" applyBorder="1" applyAlignment="1">
      <alignment horizontal="right"/>
    </xf>
    <xf numFmtId="0" fontId="30" fillId="3" borderId="4" xfId="5" applyFont="1" applyFill="1" applyBorder="1" applyAlignment="1">
      <alignment horizontal="center" vertical="center" wrapText="1"/>
    </xf>
    <xf numFmtId="0" fontId="17" fillId="3" borderId="2" xfId="5" applyFont="1" applyFill="1" applyBorder="1" applyAlignment="1">
      <alignment horizontal="center" vertical="center" wrapText="1"/>
    </xf>
    <xf numFmtId="0" fontId="20" fillId="3" borderId="2" xfId="5" applyFont="1" applyFill="1" applyBorder="1" applyAlignment="1">
      <alignment horizontal="center" vertical="center" wrapText="1"/>
    </xf>
    <xf numFmtId="0" fontId="20" fillId="3" borderId="3" xfId="5" applyFont="1" applyFill="1" applyBorder="1" applyAlignment="1">
      <alignment horizontal="center" vertical="center" wrapText="1"/>
    </xf>
    <xf numFmtId="0" fontId="44" fillId="3" borderId="2" xfId="5" applyFont="1" applyFill="1" applyBorder="1" applyAlignment="1">
      <alignment horizontal="center" vertical="center" wrapText="1"/>
    </xf>
    <xf numFmtId="0" fontId="20" fillId="0" borderId="0" xfId="0" applyFont="1" applyFill="1" applyAlignment="1">
      <alignment wrapText="1"/>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174" fontId="20" fillId="0" borderId="0" xfId="0" applyNumberFormat="1" applyFont="1" applyFill="1" applyAlignment="1">
      <alignment horizontal="center" vertical="center" wrapText="1"/>
    </xf>
    <xf numFmtId="1" fontId="20" fillId="0" borderId="0" xfId="0" applyNumberFormat="1" applyFont="1" applyFill="1"/>
    <xf numFmtId="0" fontId="45" fillId="0" borderId="0" xfId="0" applyFont="1" applyFill="1"/>
    <xf numFmtId="5" fontId="20" fillId="0" borderId="0" xfId="0" applyNumberFormat="1" applyFont="1" applyFill="1"/>
    <xf numFmtId="0" fontId="81" fillId="0" borderId="0" xfId="0" applyFont="1" applyFill="1" applyAlignment="1">
      <alignment horizontal="left"/>
    </xf>
    <xf numFmtId="0" fontId="45" fillId="0" borderId="0" xfId="0" applyFont="1" applyFill="1" applyAlignment="1">
      <alignment horizontal="right" indent="5"/>
    </xf>
    <xf numFmtId="0" fontId="20" fillId="0" borderId="0" xfId="0" applyFont="1" applyFill="1" applyAlignment="1">
      <alignment horizontal="right" indent="5"/>
    </xf>
    <xf numFmtId="0" fontId="20" fillId="0" borderId="0" xfId="0" applyFont="1" applyFill="1" applyAlignment="1">
      <alignment horizontal="center"/>
    </xf>
    <xf numFmtId="0" fontId="20" fillId="0" borderId="0" xfId="0" applyFont="1" applyFill="1" applyAlignment="1">
      <alignment horizontal="right"/>
    </xf>
    <xf numFmtId="195" fontId="15" fillId="6" borderId="30" xfId="5" applyNumberFormat="1" applyFont="1" applyFill="1" applyBorder="1" applyAlignment="1">
      <alignment vertical="center"/>
    </xf>
    <xf numFmtId="0" fontId="24" fillId="6" borderId="11" xfId="5" applyFont="1" applyFill="1" applyBorder="1" applyAlignment="1">
      <alignment horizontal="center" vertical="center"/>
    </xf>
    <xf numFmtId="0" fontId="24" fillId="6" borderId="11" xfId="5" applyFont="1" applyFill="1" applyBorder="1" applyAlignment="1">
      <alignment horizontal="right"/>
    </xf>
    <xf numFmtId="0" fontId="15" fillId="6" borderId="11" xfId="5" applyFont="1" applyFill="1" applyBorder="1"/>
    <xf numFmtId="0" fontId="24" fillId="6" borderId="12" xfId="5" applyFont="1" applyFill="1" applyBorder="1" applyAlignment="1">
      <alignment horizontal="center" vertical="center"/>
    </xf>
    <xf numFmtId="0" fontId="17" fillId="0" borderId="0" xfId="5" applyFont="1" applyFill="1"/>
    <xf numFmtId="0" fontId="22" fillId="0" borderId="0" xfId="5" applyFont="1" applyFill="1"/>
    <xf numFmtId="0" fontId="22" fillId="0" borderId="0" xfId="5" applyFont="1" applyFill="1" applyAlignment="1">
      <alignment horizontal="center"/>
    </xf>
    <xf numFmtId="0" fontId="22" fillId="0" borderId="0" xfId="5" applyFont="1" applyFill="1" applyAlignment="1">
      <alignment horizontal="center" vertical="center"/>
    </xf>
    <xf numFmtId="0" fontId="5" fillId="0" borderId="0" xfId="5" applyFill="1"/>
    <xf numFmtId="0" fontId="18" fillId="0" borderId="0" xfId="5" applyFont="1" applyFill="1"/>
    <xf numFmtId="0" fontId="18" fillId="0" borderId="0" xfId="5" applyFont="1" applyFill="1" applyAlignment="1">
      <alignment horizontal="left" wrapText="1"/>
    </xf>
    <xf numFmtId="0" fontId="15" fillId="0" borderId="0" xfId="5" applyFont="1" applyFill="1"/>
    <xf numFmtId="0" fontId="5" fillId="0" borderId="0" xfId="5" applyFont="1"/>
    <xf numFmtId="0" fontId="48" fillId="0" borderId="0" xfId="5" applyFont="1" applyAlignment="1">
      <alignment horizontal="left" vertical="top"/>
    </xf>
    <xf numFmtId="0" fontId="69" fillId="3" borderId="57" xfId="5" applyFont="1" applyFill="1" applyBorder="1" applyAlignment="1">
      <alignment horizontal="center" vertical="center"/>
    </xf>
    <xf numFmtId="0" fontId="45" fillId="0" borderId="0" xfId="0" applyFont="1" applyFill="1" applyAlignment="1">
      <alignment vertical="top"/>
    </xf>
    <xf numFmtId="0" fontId="48" fillId="0" borderId="0" xfId="0" applyFont="1" applyFill="1" applyAlignment="1">
      <alignment vertical="top"/>
    </xf>
    <xf numFmtId="0" fontId="48" fillId="0" borderId="0" xfId="5" applyFont="1" applyAlignment="1">
      <alignment horizontal="right" vertical="top"/>
    </xf>
    <xf numFmtId="0" fontId="48" fillId="0" borderId="0" xfId="5" applyFont="1" applyAlignment="1">
      <alignment horizontal="right" vertical="center"/>
    </xf>
    <xf numFmtId="0" fontId="49" fillId="0" borderId="0" xfId="5" applyFont="1" applyAlignment="1">
      <alignment vertical="top"/>
    </xf>
    <xf numFmtId="0" fontId="48" fillId="0" borderId="0" xfId="0" applyFont="1" applyAlignment="1">
      <alignment vertical="top"/>
    </xf>
    <xf numFmtId="0" fontId="49" fillId="0" borderId="0" xfId="0" applyFont="1" applyAlignment="1">
      <alignment vertical="top"/>
    </xf>
    <xf numFmtId="0" fontId="28" fillId="0" borderId="0" xfId="0" applyFont="1" applyAlignment="1">
      <alignment vertical="top"/>
    </xf>
    <xf numFmtId="0" fontId="28" fillId="0" borderId="0" xfId="0" applyFont="1" applyFill="1"/>
    <xf numFmtId="0" fontId="0" fillId="0" borderId="0" xfId="0" applyFill="1"/>
    <xf numFmtId="0" fontId="23" fillId="0" borderId="0" xfId="0" applyFont="1" applyFill="1"/>
    <xf numFmtId="0" fontId="49" fillId="0" borderId="0" xfId="0" applyFont="1" applyFill="1" applyAlignment="1">
      <alignment vertical="top"/>
    </xf>
    <xf numFmtId="0" fontId="23" fillId="0" borderId="0" xfId="0" applyFont="1" applyFill="1" applyAlignment="1">
      <alignment horizontal="left"/>
    </xf>
    <xf numFmtId="0" fontId="28" fillId="0" borderId="0" xfId="0" applyFont="1" applyFill="1" applyAlignment="1">
      <alignment vertical="top"/>
    </xf>
    <xf numFmtId="0" fontId="0" fillId="0" borderId="0" xfId="0" applyFont="1" applyAlignment="1">
      <alignment vertical="top"/>
    </xf>
    <xf numFmtId="0" fontId="15" fillId="0" borderId="0" xfId="0" applyFont="1" applyAlignment="1">
      <alignment vertical="top"/>
    </xf>
    <xf numFmtId="0" fontId="82" fillId="0" borderId="0" xfId="0" applyFont="1" applyFill="1" applyAlignment="1">
      <alignment horizontal="left"/>
    </xf>
    <xf numFmtId="172" fontId="49" fillId="0" borderId="0" xfId="6" applyNumberFormat="1" applyFont="1" applyAlignment="1">
      <alignment vertical="top"/>
    </xf>
    <xf numFmtId="0" fontId="49" fillId="0" borderId="0" xfId="6" applyNumberFormat="1" applyFont="1" applyAlignment="1">
      <alignment vertical="top"/>
    </xf>
    <xf numFmtId="0" fontId="101" fillId="0" borderId="0" xfId="5" applyFont="1" applyAlignment="1">
      <alignment vertical="top"/>
    </xf>
    <xf numFmtId="0" fontId="101" fillId="0" borderId="0" xfId="5" applyFont="1" applyAlignment="1">
      <alignment vertical="top" wrapText="1"/>
    </xf>
    <xf numFmtId="0" fontId="24" fillId="0" borderId="0" xfId="5" applyFont="1" applyAlignment="1">
      <alignment vertical="top"/>
    </xf>
    <xf numFmtId="0" fontId="48" fillId="0" borderId="0" xfId="5" applyFont="1" applyAlignment="1">
      <alignment vertical="top" wrapText="1"/>
    </xf>
    <xf numFmtId="0" fontId="17" fillId="6" borderId="5" xfId="5" applyFont="1" applyFill="1" applyBorder="1"/>
    <xf numFmtId="0" fontId="20" fillId="6" borderId="5" xfId="5" applyFont="1" applyFill="1" applyBorder="1" applyAlignment="1">
      <alignment horizontal="centerContinuous" vertical="center"/>
    </xf>
    <xf numFmtId="0" fontId="17" fillId="6" borderId="13" xfId="5" applyFont="1" applyFill="1" applyBorder="1" applyAlignment="1">
      <alignment horizontal="centerContinuous" vertical="center"/>
    </xf>
    <xf numFmtId="0" fontId="30" fillId="3" borderId="39" xfId="5" applyFont="1" applyFill="1" applyBorder="1" applyAlignment="1">
      <alignment horizontal="center" vertical="center" wrapText="1"/>
    </xf>
    <xf numFmtId="196" fontId="17" fillId="6" borderId="31" xfId="5" applyNumberFormat="1" applyFont="1" applyFill="1" applyBorder="1"/>
    <xf numFmtId="175" fontId="20" fillId="6" borderId="31" xfId="5" applyNumberFormat="1" applyFont="1" applyFill="1" applyBorder="1" applyAlignment="1">
      <alignment horizontal="center"/>
    </xf>
    <xf numFmtId="2" fontId="20" fillId="6" borderId="31" xfId="5" applyNumberFormat="1" applyFont="1" applyFill="1" applyBorder="1" applyAlignment="1">
      <alignment horizontal="center"/>
    </xf>
    <xf numFmtId="175" fontId="20" fillId="6" borderId="31" xfId="5" quotePrefix="1" applyNumberFormat="1" applyFont="1" applyFill="1" applyBorder="1" applyAlignment="1">
      <alignment horizontal="center"/>
    </xf>
    <xf numFmtId="2" fontId="20" fillId="6" borderId="31" xfId="5" quotePrefix="1" applyNumberFormat="1" applyFont="1" applyFill="1" applyBorder="1" applyAlignment="1">
      <alignment horizontal="center"/>
    </xf>
    <xf numFmtId="0" fontId="17" fillId="6" borderId="30" xfId="5" quotePrefix="1" applyFont="1" applyFill="1" applyBorder="1" applyAlignment="1">
      <alignment horizontal="right"/>
    </xf>
    <xf numFmtId="0" fontId="5" fillId="0" borderId="0" xfId="5" applyFont="1" applyAlignment="1">
      <alignment horizontal="left" vertical="top"/>
    </xf>
    <xf numFmtId="0" fontId="17" fillId="0" borderId="0" xfId="5" applyFont="1" applyAlignment="1">
      <alignment horizontal="left" vertical="top"/>
    </xf>
    <xf numFmtId="0" fontId="10" fillId="0" borderId="0" xfId="5" applyFont="1" applyAlignment="1">
      <alignment horizontal="left" vertical="top"/>
    </xf>
    <xf numFmtId="0" fontId="48" fillId="0" borderId="0" xfId="5" applyFont="1" applyFill="1" applyAlignment="1">
      <alignment vertical="top"/>
    </xf>
    <xf numFmtId="0" fontId="5" fillId="0" borderId="0" xfId="5" applyFont="1" applyFill="1" applyAlignment="1">
      <alignment vertical="top"/>
    </xf>
    <xf numFmtId="0" fontId="48" fillId="0" borderId="0" xfId="5" applyFont="1" applyFill="1" applyAlignment="1">
      <alignment vertical="top" wrapText="1"/>
    </xf>
    <xf numFmtId="0" fontId="17" fillId="0" borderId="0" xfId="5" applyFont="1" applyFill="1" applyAlignment="1">
      <alignment vertical="top"/>
    </xf>
    <xf numFmtId="171" fontId="17" fillId="6" borderId="0" xfId="5" applyNumberFormat="1" applyFont="1" applyFill="1" applyBorder="1" applyAlignment="1">
      <alignment horizontal="center" vertical="top"/>
    </xf>
    <xf numFmtId="171" fontId="17" fillId="6" borderId="7" xfId="5" applyNumberFormat="1" applyFont="1" applyFill="1" applyBorder="1" applyAlignment="1">
      <alignment horizontal="center" vertical="top"/>
    </xf>
    <xf numFmtId="171" fontId="17" fillId="6" borderId="0" xfId="5" applyNumberFormat="1" applyFont="1" applyFill="1" applyBorder="1" applyAlignment="1">
      <alignment horizontal="right" vertical="top" indent="4"/>
    </xf>
    <xf numFmtId="171" fontId="17" fillId="6" borderId="7" xfId="5" applyNumberFormat="1" applyFont="1" applyFill="1" applyBorder="1" applyAlignment="1">
      <alignment horizontal="right" vertical="top" indent="4"/>
    </xf>
    <xf numFmtId="3" fontId="17" fillId="6" borderId="0" xfId="7" applyNumberFormat="1" applyFont="1" applyFill="1" applyBorder="1" applyAlignment="1">
      <alignment horizontal="right" vertical="top" indent="4"/>
    </xf>
    <xf numFmtId="3" fontId="17" fillId="6" borderId="7" xfId="7" applyNumberFormat="1" applyFont="1" applyFill="1" applyBorder="1" applyAlignment="1">
      <alignment horizontal="right" vertical="top" indent="4"/>
    </xf>
    <xf numFmtId="3" fontId="17" fillId="6" borderId="0" xfId="7" applyNumberFormat="1" applyFont="1" applyFill="1" applyBorder="1" applyAlignment="1">
      <alignment horizontal="right" vertical="center" indent="4"/>
    </xf>
    <xf numFmtId="3" fontId="17" fillId="6" borderId="7" xfId="7" applyNumberFormat="1" applyFont="1" applyFill="1" applyBorder="1" applyAlignment="1">
      <alignment horizontal="right" vertical="center" indent="4"/>
    </xf>
    <xf numFmtId="171" fontId="17" fillId="6" borderId="0" xfId="7" applyNumberFormat="1" applyFont="1" applyFill="1" applyBorder="1" applyAlignment="1">
      <alignment horizontal="right" vertical="center" indent="4"/>
    </xf>
    <xf numFmtId="171" fontId="17" fillId="6" borderId="7" xfId="7" applyNumberFormat="1" applyFont="1" applyFill="1" applyBorder="1" applyAlignment="1">
      <alignment horizontal="right" vertical="center" indent="4"/>
    </xf>
    <xf numFmtId="3" fontId="17" fillId="6" borderId="16" xfId="7" applyNumberFormat="1" applyFont="1" applyFill="1" applyBorder="1" applyAlignment="1">
      <alignment horizontal="center" vertical="top"/>
    </xf>
    <xf numFmtId="0" fontId="20" fillId="0" borderId="0" xfId="0" applyFont="1" applyFill="1" applyAlignment="1">
      <alignment vertical="top"/>
    </xf>
    <xf numFmtId="0" fontId="15" fillId="0" borderId="0" xfId="5" applyFont="1" applyAlignment="1">
      <alignment vertical="top"/>
    </xf>
    <xf numFmtId="0" fontId="45" fillId="0" borderId="0" xfId="5" applyFont="1" applyAlignment="1">
      <alignment vertical="top"/>
    </xf>
    <xf numFmtId="195" fontId="45" fillId="0" borderId="0" xfId="5" applyNumberFormat="1" applyFont="1" applyAlignment="1">
      <alignment vertical="top"/>
    </xf>
    <xf numFmtId="3" fontId="49" fillId="0" borderId="0" xfId="5" applyNumberFormat="1" applyFont="1" applyAlignment="1">
      <alignment vertical="top"/>
    </xf>
    <xf numFmtId="199" fontId="49" fillId="0" borderId="0" xfId="5" applyNumberFormat="1" applyFont="1" applyAlignment="1">
      <alignment vertical="top"/>
    </xf>
    <xf numFmtId="0" fontId="5" fillId="0" borderId="0" xfId="5" applyFont="1" applyAlignment="1">
      <alignment vertical="top"/>
    </xf>
    <xf numFmtId="172" fontId="5" fillId="0" borderId="0" xfId="5" applyNumberFormat="1"/>
    <xf numFmtId="9" fontId="37" fillId="6" borderId="36" xfId="3" quotePrefix="1" applyFont="1" applyFill="1" applyBorder="1" applyAlignment="1">
      <alignment horizontal="center" vertical="center"/>
    </xf>
    <xf numFmtId="9" fontId="37" fillId="6" borderId="7" xfId="3" quotePrefix="1" applyFont="1" applyFill="1" applyBorder="1" applyAlignment="1">
      <alignment horizontal="center" vertical="center"/>
    </xf>
    <xf numFmtId="172" fontId="20" fillId="6" borderId="36" xfId="5" applyNumberFormat="1" applyFont="1" applyFill="1" applyBorder="1" applyAlignment="1">
      <alignment horizontal="right" vertical="center" indent="2"/>
    </xf>
    <xf numFmtId="172" fontId="20" fillId="6" borderId="35" xfId="5" applyNumberFormat="1" applyFont="1" applyFill="1" applyBorder="1" applyAlignment="1">
      <alignment horizontal="right" vertical="center" indent="2"/>
    </xf>
    <xf numFmtId="172" fontId="20" fillId="6" borderId="36" xfId="5" quotePrefix="1" applyNumberFormat="1" applyFont="1" applyFill="1" applyBorder="1" applyAlignment="1">
      <alignment horizontal="right" vertical="center" indent="2"/>
    </xf>
    <xf numFmtId="172" fontId="20" fillId="6" borderId="7" xfId="6" quotePrefix="1" applyNumberFormat="1" applyFont="1" applyFill="1" applyBorder="1" applyAlignment="1">
      <alignment horizontal="center"/>
    </xf>
    <xf numFmtId="172" fontId="20" fillId="6" borderId="43" xfId="5" applyNumberFormat="1" applyFont="1" applyFill="1" applyBorder="1" applyAlignment="1">
      <alignment horizontal="center" vertical="center"/>
    </xf>
    <xf numFmtId="172" fontId="20" fillId="6" borderId="7" xfId="5" applyNumberFormat="1" applyFont="1" applyFill="1" applyBorder="1" applyAlignment="1">
      <alignment horizontal="center" vertical="center"/>
    </xf>
    <xf numFmtId="172" fontId="20" fillId="6" borderId="34" xfId="5" applyNumberFormat="1" applyFont="1" applyFill="1" applyBorder="1" applyAlignment="1">
      <alignment horizontal="right" vertical="center" indent="2"/>
    </xf>
    <xf numFmtId="172" fontId="20" fillId="6" borderId="68" xfId="5" applyNumberFormat="1" applyFont="1" applyFill="1" applyBorder="1" applyAlignment="1">
      <alignment horizontal="right" vertical="center" indent="2"/>
    </xf>
    <xf numFmtId="171" fontId="20" fillId="6" borderId="0" xfId="10" applyNumberFormat="1" applyFont="1" applyFill="1" applyBorder="1" applyAlignment="1">
      <alignment horizontal="right" vertical="center"/>
    </xf>
    <xf numFmtId="171" fontId="20" fillId="0" borderId="0" xfId="5" applyNumberFormat="1" applyFont="1" applyAlignment="1">
      <alignment vertical="center"/>
    </xf>
    <xf numFmtId="173" fontId="5" fillId="3" borderId="67" xfId="10" applyNumberFormat="1" applyFill="1" applyBorder="1" applyAlignment="1">
      <alignment horizontal="right"/>
    </xf>
    <xf numFmtId="173" fontId="5" fillId="3" borderId="80" xfId="10" applyNumberFormat="1" applyFill="1" applyBorder="1" applyAlignment="1">
      <alignment horizontal="right"/>
    </xf>
    <xf numFmtId="173" fontId="5" fillId="3" borderId="41" xfId="10" applyNumberFormat="1" applyFill="1" applyBorder="1" applyAlignment="1">
      <alignment horizontal="right"/>
    </xf>
    <xf numFmtId="173" fontId="5" fillId="3" borderId="84" xfId="10" applyNumberFormat="1" applyFill="1" applyBorder="1" applyAlignment="1">
      <alignment horizontal="right"/>
    </xf>
    <xf numFmtId="173" fontId="5" fillId="3" borderId="81" xfId="10" applyNumberFormat="1" applyFill="1" applyBorder="1" applyAlignment="1">
      <alignment horizontal="right"/>
    </xf>
    <xf numFmtId="173" fontId="5" fillId="3" borderId="49" xfId="10" applyNumberFormat="1" applyFill="1" applyBorder="1" applyAlignment="1">
      <alignment horizontal="right"/>
    </xf>
    <xf numFmtId="173" fontId="0" fillId="3" borderId="81" xfId="10" applyNumberFormat="1" applyFont="1" applyFill="1" applyBorder="1" applyAlignment="1">
      <alignment horizontal="right"/>
    </xf>
    <xf numFmtId="173" fontId="0" fillId="3" borderId="49" xfId="6" applyNumberFormat="1" applyFont="1" applyFill="1" applyBorder="1" applyAlignment="1">
      <alignment horizontal="right"/>
    </xf>
    <xf numFmtId="173" fontId="0" fillId="3" borderId="110" xfId="6" applyNumberFormat="1" applyFont="1" applyFill="1" applyBorder="1" applyAlignment="1">
      <alignment horizontal="right"/>
    </xf>
    <xf numFmtId="0" fontId="4" fillId="3" borderId="67" xfId="5" applyFont="1" applyFill="1" applyBorder="1" applyAlignment="1">
      <alignment horizontal="right"/>
    </xf>
    <xf numFmtId="0" fontId="4" fillId="3" borderId="80" xfId="5" applyFont="1" applyFill="1" applyBorder="1" applyAlignment="1">
      <alignment horizontal="right"/>
    </xf>
    <xf numFmtId="0" fontId="4" fillId="3" borderId="41" xfId="5" applyFont="1" applyFill="1" applyBorder="1" applyAlignment="1">
      <alignment horizontal="right"/>
    </xf>
    <xf numFmtId="172" fontId="0" fillId="3" borderId="49" xfId="6" applyNumberFormat="1" applyFont="1" applyFill="1" applyBorder="1" applyAlignment="1">
      <alignment horizontal="right"/>
    </xf>
    <xf numFmtId="172" fontId="0" fillId="3" borderId="110" xfId="6" applyNumberFormat="1" applyFont="1" applyFill="1" applyBorder="1" applyAlignment="1">
      <alignment horizontal="right"/>
    </xf>
    <xf numFmtId="172" fontId="0" fillId="3" borderId="81" xfId="6" applyNumberFormat="1" applyFont="1" applyFill="1" applyBorder="1" applyAlignment="1">
      <alignment horizontal="right"/>
    </xf>
    <xf numFmtId="193" fontId="5" fillId="0" borderId="0" xfId="5" applyNumberFormat="1"/>
    <xf numFmtId="193" fontId="15" fillId="0" borderId="0" xfId="5" applyNumberFormat="1" applyFont="1"/>
    <xf numFmtId="175" fontId="84" fillId="0" borderId="0" xfId="0" applyNumberFormat="1" applyFont="1"/>
    <xf numFmtId="175" fontId="84" fillId="0" borderId="0" xfId="0" applyNumberFormat="1" applyFont="1" applyAlignment="1">
      <alignment horizontal="center" vertical="center"/>
    </xf>
    <xf numFmtId="189" fontId="5" fillId="0" borderId="0" xfId="5" applyNumberFormat="1"/>
    <xf numFmtId="193" fontId="15" fillId="0" borderId="0" xfId="5" applyNumberFormat="1" applyFont="1" applyAlignment="1">
      <alignment vertical="center"/>
    </xf>
    <xf numFmtId="172" fontId="15" fillId="0" borderId="0" xfId="3" applyNumberFormat="1" applyFont="1" applyAlignment="1">
      <alignment vertical="center"/>
    </xf>
    <xf numFmtId="9" fontId="84" fillId="0" borderId="0" xfId="3" applyFont="1" applyAlignment="1">
      <alignment horizontal="center" vertical="center"/>
    </xf>
    <xf numFmtId="10" fontId="84" fillId="0" borderId="0" xfId="3" applyNumberFormat="1" applyFont="1" applyAlignment="1">
      <alignment horizontal="center" vertical="center"/>
    </xf>
    <xf numFmtId="171" fontId="55" fillId="6" borderId="0" xfId="5" applyNumberFormat="1" applyFont="1" applyFill="1" applyBorder="1" applyAlignment="1">
      <alignment horizontal="right" vertical="center"/>
    </xf>
    <xf numFmtId="172" fontId="17" fillId="6" borderId="0" xfId="9" quotePrefix="1" applyNumberFormat="1" applyFont="1" applyFill="1" applyBorder="1" applyAlignment="1">
      <alignment horizontal="right" vertical="center"/>
    </xf>
    <xf numFmtId="172" fontId="15" fillId="6" borderId="0" xfId="5" applyNumberFormat="1" applyFont="1" applyFill="1" applyBorder="1"/>
    <xf numFmtId="172" fontId="17" fillId="6" borderId="36" xfId="6" applyNumberFormat="1" applyFont="1" applyFill="1" applyBorder="1" applyAlignment="1">
      <alignment horizontal="centerContinuous" vertical="center"/>
    </xf>
    <xf numFmtId="172" fontId="17" fillId="6" borderId="36" xfId="6" quotePrefix="1" applyNumberFormat="1" applyFont="1" applyFill="1" applyBorder="1" applyAlignment="1">
      <alignment horizontal="centerContinuous" vertical="center"/>
    </xf>
    <xf numFmtId="172" fontId="17" fillId="6" borderId="0" xfId="6" quotePrefix="1" applyNumberFormat="1" applyFont="1" applyFill="1" applyBorder="1" applyAlignment="1">
      <alignment vertical="center"/>
    </xf>
    <xf numFmtId="3" fontId="37" fillId="6" borderId="0" xfId="7" quotePrefix="1" applyNumberFormat="1" applyFont="1" applyFill="1" applyBorder="1" applyAlignment="1">
      <alignment horizontal="right" vertical="center"/>
    </xf>
    <xf numFmtId="195" fontId="15" fillId="0" borderId="0" xfId="5" applyNumberFormat="1" applyFont="1"/>
    <xf numFmtId="173" fontId="5" fillId="3" borderId="64" xfId="10" applyNumberFormat="1" applyFill="1" applyBorder="1" applyAlignment="1">
      <alignment horizontal="right"/>
    </xf>
    <xf numFmtId="173" fontId="5" fillId="3" borderId="82" xfId="10" applyNumberFormat="1" applyFill="1" applyBorder="1" applyAlignment="1">
      <alignment horizontal="right"/>
    </xf>
    <xf numFmtId="173" fontId="5" fillId="17" borderId="73" xfId="10" applyNumberFormat="1" applyFill="1" applyBorder="1"/>
    <xf numFmtId="173" fontId="5" fillId="17" borderId="94" xfId="10" applyNumberFormat="1" applyFill="1" applyBorder="1"/>
    <xf numFmtId="173" fontId="5" fillId="3" borderId="83" xfId="10" applyNumberFormat="1" applyFill="1" applyBorder="1" applyAlignment="1">
      <alignment horizontal="right"/>
    </xf>
    <xf numFmtId="0" fontId="4" fillId="3" borderId="82" xfId="5" applyFont="1" applyFill="1" applyBorder="1" applyAlignment="1">
      <alignment horizontal="right"/>
    </xf>
    <xf numFmtId="0" fontId="4" fillId="3" borderId="83" xfId="5" applyFont="1" applyFill="1" applyBorder="1" applyAlignment="1">
      <alignment horizontal="right"/>
    </xf>
    <xf numFmtId="0" fontId="4" fillId="3" borderId="64" xfId="5" applyFont="1" applyFill="1" applyBorder="1" applyAlignment="1">
      <alignment horizontal="right"/>
    </xf>
    <xf numFmtId="172" fontId="4" fillId="3" borderId="64" xfId="6" applyNumberFormat="1" applyFont="1" applyFill="1" applyBorder="1"/>
    <xf numFmtId="172" fontId="4" fillId="3" borderId="100" xfId="6" applyNumberFormat="1" applyFont="1" applyFill="1" applyBorder="1"/>
    <xf numFmtId="167" fontId="81" fillId="0" borderId="0" xfId="0" applyNumberFormat="1" applyFont="1" applyAlignment="1">
      <alignment vertical="top"/>
    </xf>
    <xf numFmtId="0" fontId="3" fillId="0" borderId="0" xfId="17"/>
    <xf numFmtId="0" fontId="20" fillId="0" borderId="0" xfId="0" applyFont="1" applyAlignment="1">
      <alignment horizontal="center" wrapText="1"/>
    </xf>
    <xf numFmtId="0" fontId="104" fillId="0" borderId="0" xfId="5" applyFont="1"/>
    <xf numFmtId="9" fontId="20" fillId="0" borderId="0" xfId="3" applyFont="1"/>
    <xf numFmtId="0" fontId="103" fillId="0" borderId="0" xfId="5" applyFont="1"/>
    <xf numFmtId="0" fontId="105" fillId="0" borderId="0" xfId="0" applyFont="1"/>
    <xf numFmtId="3" fontId="105" fillId="0" borderId="0" xfId="0" applyNumberFormat="1" applyFont="1"/>
    <xf numFmtId="0" fontId="8" fillId="0" borderId="0" xfId="4" applyAlignment="1">
      <alignment horizontal="left" vertical="top"/>
    </xf>
    <xf numFmtId="0" fontId="2" fillId="0" borderId="0" xfId="18"/>
    <xf numFmtId="0" fontId="2" fillId="0" borderId="0" xfId="18"/>
    <xf numFmtId="0" fontId="2" fillId="0" borderId="0" xfId="18"/>
    <xf numFmtId="172" fontId="5" fillId="0" borderId="0" xfId="3" applyNumberFormat="1"/>
    <xf numFmtId="164" fontId="20" fillId="6" borderId="8" xfId="1" quotePrefix="1" applyNumberFormat="1" applyFont="1" applyFill="1" applyBorder="1" applyAlignment="1">
      <alignment horizontal="right" indent="3"/>
    </xf>
    <xf numFmtId="165" fontId="20" fillId="6" borderId="8" xfId="1" quotePrefix="1" applyNumberFormat="1" applyFont="1" applyFill="1" applyBorder="1" applyAlignment="1">
      <alignment horizontal="right" indent="3"/>
    </xf>
    <xf numFmtId="165" fontId="20" fillId="6" borderId="8" xfId="1" quotePrefix="1" applyNumberFormat="1" applyFont="1" applyFill="1" applyBorder="1" applyAlignment="1">
      <alignment horizontal="right" indent="2"/>
    </xf>
    <xf numFmtId="164" fontId="20" fillId="6" borderId="7" xfId="1" quotePrefix="1" applyNumberFormat="1" applyFont="1" applyFill="1" applyBorder="1" applyAlignment="1">
      <alignment horizontal="right" indent="3"/>
    </xf>
    <xf numFmtId="165" fontId="20" fillId="6" borderId="7" xfId="1" quotePrefix="1" applyNumberFormat="1" applyFont="1" applyFill="1" applyBorder="1" applyAlignment="1">
      <alignment horizontal="right" indent="3"/>
    </xf>
    <xf numFmtId="165" fontId="20" fillId="6" borderId="86" xfId="1" quotePrefix="1" applyNumberFormat="1" applyFont="1" applyFill="1" applyBorder="1" applyAlignment="1">
      <alignment horizontal="right" indent="3"/>
    </xf>
    <xf numFmtId="0" fontId="10" fillId="12" borderId="69" xfId="5" applyFont="1" applyFill="1" applyBorder="1" applyAlignment="1">
      <alignment horizontal="center" vertical="center"/>
    </xf>
    <xf numFmtId="0" fontId="10" fillId="12" borderId="70" xfId="5" applyFont="1" applyFill="1" applyBorder="1" applyAlignment="1">
      <alignment horizontal="center" vertical="center"/>
    </xf>
    <xf numFmtId="0" fontId="10" fillId="12" borderId="71" xfId="5" applyFont="1" applyFill="1" applyBorder="1" applyAlignment="1">
      <alignment horizontal="center" vertical="center"/>
    </xf>
    <xf numFmtId="0" fontId="10" fillId="14" borderId="69" xfId="5" applyFont="1" applyFill="1" applyBorder="1" applyAlignment="1">
      <alignment horizontal="center" vertical="center"/>
    </xf>
    <xf numFmtId="0" fontId="10" fillId="14" borderId="70" xfId="5" applyFont="1" applyFill="1" applyBorder="1" applyAlignment="1">
      <alignment horizontal="center" vertical="center"/>
    </xf>
    <xf numFmtId="0" fontId="10" fillId="14" borderId="71" xfId="5" applyFont="1" applyFill="1" applyBorder="1" applyAlignment="1">
      <alignment horizontal="center" vertical="center"/>
    </xf>
    <xf numFmtId="0" fontId="17" fillId="12" borderId="72" xfId="5" applyFont="1" applyFill="1" applyBorder="1" applyAlignment="1">
      <alignment horizontal="center" vertical="center" wrapText="1"/>
    </xf>
    <xf numFmtId="0" fontId="17" fillId="14" borderId="73" xfId="5" applyFont="1" applyFill="1" applyBorder="1" applyAlignment="1">
      <alignment horizontal="center" vertical="center"/>
    </xf>
    <xf numFmtId="0" fontId="17" fillId="12" borderId="40" xfId="5" applyFont="1" applyFill="1" applyBorder="1" applyAlignment="1">
      <alignment horizontal="center" vertical="center" wrapText="1"/>
    </xf>
    <xf numFmtId="0" fontId="17" fillId="14" borderId="48" xfId="5" applyFont="1" applyFill="1" applyBorder="1" applyAlignment="1">
      <alignment horizontal="center" vertical="center"/>
    </xf>
    <xf numFmtId="0" fontId="17" fillId="12" borderId="48" xfId="5" applyFont="1" applyFill="1" applyBorder="1" applyAlignment="1">
      <alignment horizontal="center" vertical="center" wrapText="1"/>
    </xf>
    <xf numFmtId="0" fontId="17" fillId="14" borderId="63" xfId="5" applyFont="1" applyFill="1" applyBorder="1" applyAlignment="1">
      <alignment horizontal="center" vertical="center"/>
    </xf>
    <xf numFmtId="0" fontId="17" fillId="12" borderId="48" xfId="5" applyFont="1" applyFill="1" applyBorder="1" applyAlignment="1">
      <alignment horizontal="center"/>
    </xf>
    <xf numFmtId="171" fontId="20" fillId="6" borderId="0" xfId="7" quotePrefix="1" applyNumberFormat="1" applyFont="1" applyFill="1" applyBorder="1" applyAlignment="1">
      <alignment horizontal="right" vertical="top" indent="6"/>
    </xf>
    <xf numFmtId="172" fontId="20" fillId="6" borderId="16" xfId="6" quotePrefix="1" applyNumberFormat="1" applyFont="1" applyFill="1" applyBorder="1" applyAlignment="1">
      <alignment horizontal="center" vertical="center"/>
    </xf>
    <xf numFmtId="172" fontId="20" fillId="6" borderId="7" xfId="5" quotePrefix="1" applyNumberFormat="1" applyFont="1" applyFill="1" applyBorder="1" applyAlignment="1">
      <alignment horizontal="center" vertical="center"/>
    </xf>
    <xf numFmtId="171" fontId="20" fillId="6" borderId="0" xfId="10" quotePrefix="1" applyNumberFormat="1" applyFont="1" applyFill="1" applyBorder="1" applyAlignment="1">
      <alignment horizontal="right" vertical="center" indent="1"/>
    </xf>
    <xf numFmtId="3" fontId="20" fillId="6" borderId="0" xfId="10" quotePrefix="1" applyNumberFormat="1" applyFont="1" applyFill="1" applyBorder="1" applyAlignment="1">
      <alignment horizontal="right" vertical="center" indent="1"/>
    </xf>
    <xf numFmtId="3" fontId="40" fillId="6" borderId="0" xfId="5" quotePrefix="1" applyNumberFormat="1" applyFont="1" applyFill="1" applyBorder="1" applyAlignment="1">
      <alignment horizontal="right" vertical="center" indent="1"/>
    </xf>
    <xf numFmtId="172" fontId="40" fillId="6" borderId="7" xfId="6" quotePrefix="1" applyNumberFormat="1" applyFont="1" applyFill="1" applyBorder="1" applyAlignment="1">
      <alignment horizontal="right" vertical="center" indent="1"/>
    </xf>
    <xf numFmtId="172" fontId="37" fillId="4" borderId="0" xfId="5" applyNumberFormat="1" applyFont="1" applyFill="1" applyBorder="1" applyAlignment="1">
      <alignment horizontal="center" vertical="center"/>
    </xf>
    <xf numFmtId="3" fontId="55" fillId="6" borderId="0" xfId="5" applyNumberFormat="1" applyFont="1" applyFill="1" applyBorder="1" applyAlignment="1">
      <alignment horizontal="right" vertical="center"/>
    </xf>
    <xf numFmtId="164" fontId="20" fillId="6" borderId="8" xfId="2" applyNumberFormat="1" applyFont="1" applyFill="1" applyBorder="1" applyAlignment="1">
      <alignment horizontal="right" indent="3"/>
    </xf>
    <xf numFmtId="37" fontId="17" fillId="6" borderId="0" xfId="7" applyNumberFormat="1" applyFont="1" applyFill="1" applyBorder="1" applyAlignment="1">
      <alignment horizontal="right" vertical="center"/>
    </xf>
    <xf numFmtId="171" fontId="17" fillId="6" borderId="0" xfId="7" quotePrefix="1" applyNumberFormat="1" applyFont="1" applyFill="1" applyBorder="1" applyAlignment="1">
      <alignment horizontal="right"/>
    </xf>
    <xf numFmtId="172" fontId="17" fillId="6" borderId="36" xfId="6" quotePrefix="1" applyNumberFormat="1" applyFont="1" applyFill="1" applyBorder="1" applyAlignment="1">
      <alignment horizontal="right" indent="3"/>
    </xf>
    <xf numFmtId="3" fontId="56" fillId="6" borderId="0" xfId="5" applyNumberFormat="1" applyFont="1" applyFill="1" applyBorder="1" applyAlignment="1">
      <alignment horizontal="right" vertical="center"/>
    </xf>
    <xf numFmtId="165" fontId="33" fillId="6" borderId="21" xfId="2" applyNumberFormat="1" applyFont="1" applyFill="1" applyBorder="1" applyAlignment="1">
      <alignment horizontal="right" vertical="center"/>
    </xf>
    <xf numFmtId="165" fontId="33" fillId="6" borderId="21" xfId="0" applyNumberFormat="1" applyFont="1" applyFill="1" applyBorder="1" applyAlignment="1">
      <alignment horizontal="right" vertical="center" indent="1"/>
    </xf>
    <xf numFmtId="3" fontId="17" fillId="6" borderId="0" xfId="5" applyNumberFormat="1" applyFont="1" applyFill="1" applyBorder="1"/>
    <xf numFmtId="3" fontId="17" fillId="6" borderId="7" xfId="5" applyNumberFormat="1" applyFont="1" applyFill="1" applyBorder="1" applyAlignment="1">
      <alignment horizontal="right" vertical="center" indent="3"/>
    </xf>
    <xf numFmtId="0" fontId="20" fillId="6" borderId="0" xfId="5" applyFont="1" applyFill="1" applyBorder="1" applyAlignment="1">
      <alignment horizontal="center" vertical="center"/>
    </xf>
    <xf numFmtId="3" fontId="17" fillId="6" borderId="0" xfId="7" applyNumberFormat="1" applyFont="1" applyFill="1" applyBorder="1" applyAlignment="1">
      <alignment horizontal="right"/>
    </xf>
    <xf numFmtId="0" fontId="49" fillId="0" borderId="0" xfId="0" applyFont="1" applyAlignment="1">
      <alignment vertical="center"/>
    </xf>
    <xf numFmtId="0" fontId="0" fillId="0" borderId="0" xfId="0" applyFont="1" applyAlignment="1">
      <alignment vertical="center"/>
    </xf>
    <xf numFmtId="198" fontId="20" fillId="6" borderId="0" xfId="0" applyNumberFormat="1" applyFont="1" applyFill="1" applyAlignment="1">
      <alignment horizontal="right" indent="2"/>
    </xf>
    <xf numFmtId="3" fontId="10" fillId="6" borderId="0" xfId="5" applyNumberFormat="1" applyFont="1" applyFill="1" applyAlignment="1">
      <alignment horizontal="right"/>
    </xf>
    <xf numFmtId="0" fontId="6" fillId="0" borderId="0" xfId="0" applyFont="1" applyAlignment="1">
      <alignment horizontal="center" vertical="top"/>
    </xf>
    <xf numFmtId="0" fontId="95" fillId="2" borderId="1" xfId="0" applyFont="1" applyFill="1" applyBorder="1" applyAlignment="1">
      <alignment horizontal="center" vertical="center"/>
    </xf>
    <xf numFmtId="0" fontId="97" fillId="2" borderId="2" xfId="0" applyFont="1" applyFill="1" applyBorder="1" applyAlignment="1">
      <alignment horizontal="center" vertical="center"/>
    </xf>
    <xf numFmtId="0" fontId="97" fillId="2" borderId="3"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33" fillId="3" borderId="40" xfId="0" applyFont="1" applyFill="1" applyBorder="1" applyAlignment="1">
      <alignment horizontal="center" vertical="center"/>
    </xf>
    <xf numFmtId="0" fontId="33" fillId="3" borderId="41" xfId="0" applyFont="1" applyFill="1" applyBorder="1" applyAlignment="1">
      <alignment horizontal="center" vertical="center"/>
    </xf>
    <xf numFmtId="0" fontId="33" fillId="3" borderId="42" xfId="0" applyFont="1" applyFill="1" applyBorder="1" applyAlignment="1">
      <alignment horizontal="center" vertical="center"/>
    </xf>
    <xf numFmtId="0" fontId="41" fillId="3" borderId="41" xfId="0" applyFont="1" applyFill="1" applyBorder="1" applyAlignment="1">
      <alignment horizontal="center" vertical="center"/>
    </xf>
    <xf numFmtId="0" fontId="41" fillId="3" borderId="43" xfId="0" applyFont="1" applyFill="1" applyBorder="1" applyAlignment="1">
      <alignment horizontal="center" vertical="center"/>
    </xf>
    <xf numFmtId="0" fontId="49" fillId="0" borderId="0" xfId="0" applyFont="1" applyAlignment="1">
      <alignment vertical="top"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0" fillId="0" borderId="20" xfId="0" applyBorder="1" applyAlignment="1">
      <alignment horizontal="center" vertical="center"/>
    </xf>
    <xf numFmtId="0" fontId="15" fillId="3" borderId="2" xfId="0" applyFont="1" applyFill="1" applyBorder="1" applyAlignment="1">
      <alignment horizontal="center" vertical="center" wrapText="1"/>
    </xf>
    <xf numFmtId="0" fontId="0" fillId="0" borderId="3" xfId="0" applyBorder="1" applyAlignment="1">
      <alignment horizontal="center" vertical="center"/>
    </xf>
    <xf numFmtId="0" fontId="48" fillId="0" borderId="0" xfId="0" applyFont="1" applyAlignment="1">
      <alignment vertical="top" wrapText="1"/>
    </xf>
    <xf numFmtId="0" fontId="0" fillId="0" borderId="0" xfId="0" applyFont="1" applyAlignment="1">
      <alignment vertical="top"/>
    </xf>
    <xf numFmtId="0" fontId="15" fillId="3" borderId="1" xfId="0" applyFont="1" applyFill="1" applyBorder="1" applyAlignment="1">
      <alignment horizontal="center" vertical="center"/>
    </xf>
    <xf numFmtId="0" fontId="0" fillId="0" borderId="24" xfId="0" applyBorder="1" applyAlignment="1">
      <alignment horizontal="center" vertical="center"/>
    </xf>
    <xf numFmtId="0" fontId="49" fillId="0" borderId="0" xfId="0" applyFont="1" applyAlignment="1">
      <alignment vertical="top"/>
    </xf>
    <xf numFmtId="0" fontId="49" fillId="0" borderId="0" xfId="0" applyFont="1" applyAlignment="1">
      <alignment vertical="center" wrapText="1"/>
    </xf>
    <xf numFmtId="0" fontId="20" fillId="3" borderId="10" xfId="0" applyFont="1" applyFill="1" applyBorder="1" applyAlignment="1">
      <alignment horizontal="center" vertical="center"/>
    </xf>
    <xf numFmtId="0" fontId="0" fillId="0" borderId="13" xfId="0" applyBorder="1" applyAlignment="1">
      <alignment horizontal="center" vertical="center"/>
    </xf>
    <xf numFmtId="9" fontId="30" fillId="3" borderId="29" xfId="0" applyNumberFormat="1" applyFont="1" applyFill="1" applyBorder="1" applyAlignment="1">
      <alignment horizontal="center" vertical="center"/>
    </xf>
    <xf numFmtId="0" fontId="31" fillId="0" borderId="11" xfId="0" applyFont="1" applyBorder="1" applyAlignment="1">
      <alignment horizontal="center" vertical="center"/>
    </xf>
    <xf numFmtId="0" fontId="31" fillId="0" borderId="38" xfId="0" applyFont="1" applyBorder="1" applyAlignment="1">
      <alignment horizontal="center" vertical="center"/>
    </xf>
    <xf numFmtId="9" fontId="20" fillId="3" borderId="11" xfId="0" applyNumberFormat="1" applyFont="1" applyFill="1" applyBorder="1" applyAlignment="1">
      <alignment horizontal="center" vertical="center" wrapText="1"/>
    </xf>
    <xf numFmtId="9" fontId="20" fillId="3" borderId="17" xfId="0" applyNumberFormat="1" applyFont="1" applyFill="1" applyBorder="1" applyAlignment="1">
      <alignment horizontal="center" vertical="center" wrapText="1"/>
    </xf>
    <xf numFmtId="9" fontId="20" fillId="3" borderId="12" xfId="0" applyNumberFormat="1" applyFont="1" applyFill="1" applyBorder="1" applyAlignment="1">
      <alignment horizontal="center" vertical="center" wrapText="1"/>
    </xf>
    <xf numFmtId="9" fontId="20" fillId="3" borderId="16" xfId="0" applyNumberFormat="1" applyFont="1" applyFill="1" applyBorder="1" applyAlignment="1">
      <alignment horizontal="center" vertical="center" wrapText="1"/>
    </xf>
    <xf numFmtId="9" fontId="30" fillId="3" borderId="11" xfId="0" applyNumberFormat="1" applyFont="1" applyFill="1" applyBorder="1" applyAlignment="1">
      <alignment horizontal="center" vertical="center"/>
    </xf>
    <xf numFmtId="9" fontId="20" fillId="3" borderId="29" xfId="0" applyNumberFormat="1" applyFont="1" applyFill="1" applyBorder="1" applyAlignment="1">
      <alignment horizontal="center" vertical="center"/>
    </xf>
    <xf numFmtId="9" fontId="20" fillId="3" borderId="30" xfId="0" applyNumberFormat="1" applyFont="1" applyFill="1" applyBorder="1" applyAlignment="1">
      <alignment horizontal="center" vertical="center"/>
    </xf>
    <xf numFmtId="0" fontId="0" fillId="0" borderId="2" xfId="0" applyBorder="1" applyAlignment="1">
      <alignment horizontal="center" vertical="center"/>
    </xf>
    <xf numFmtId="0" fontId="6" fillId="3" borderId="32" xfId="0" applyFont="1" applyFill="1" applyBorder="1" applyAlignment="1">
      <alignment horizontal="center" vertical="center"/>
    </xf>
    <xf numFmtId="0" fontId="0" fillId="3" borderId="27" xfId="0" applyFill="1" applyBorder="1" applyAlignment="1">
      <alignment horizontal="center" vertical="center"/>
    </xf>
    <xf numFmtId="9" fontId="25" fillId="3" borderId="29" xfId="0" applyNumberFormat="1" applyFont="1" applyFill="1" applyBorder="1" applyAlignment="1">
      <alignment horizontal="center" vertical="center"/>
    </xf>
    <xf numFmtId="0" fontId="0" fillId="0" borderId="11" xfId="0" applyBorder="1" applyAlignment="1">
      <alignment horizontal="center" vertical="center"/>
    </xf>
    <xf numFmtId="9" fontId="20" fillId="3" borderId="33" xfId="0" applyNumberFormat="1" applyFont="1" applyFill="1" applyBorder="1" applyAlignment="1">
      <alignment horizontal="center" vertical="center"/>
    </xf>
    <xf numFmtId="9" fontId="20" fillId="3" borderId="22" xfId="0" applyNumberFormat="1" applyFont="1" applyFill="1" applyBorder="1" applyAlignment="1">
      <alignment horizontal="center" vertical="center"/>
    </xf>
    <xf numFmtId="0" fontId="20" fillId="3" borderId="32" xfId="0" applyFont="1" applyFill="1" applyBorder="1" applyAlignment="1">
      <alignment horizontal="center" vertical="center"/>
    </xf>
    <xf numFmtId="0" fontId="0" fillId="0" borderId="27" xfId="0" applyBorder="1" applyAlignment="1">
      <alignment horizontal="center"/>
    </xf>
    <xf numFmtId="0" fontId="25" fillId="3" borderId="29" xfId="0" applyFont="1" applyFill="1" applyBorder="1" applyAlignment="1">
      <alignment horizontal="center" vertical="center"/>
    </xf>
    <xf numFmtId="0" fontId="25" fillId="3" borderId="11" xfId="0" applyFont="1" applyFill="1" applyBorder="1" applyAlignment="1">
      <alignment horizontal="center" vertical="center"/>
    </xf>
    <xf numFmtId="0" fontId="25" fillId="3" borderId="34" xfId="0" applyFont="1" applyFill="1" applyBorder="1" applyAlignment="1">
      <alignment horizontal="center" vertical="center"/>
    </xf>
    <xf numFmtId="9" fontId="20" fillId="3" borderId="116" xfId="0" applyNumberFormat="1" applyFont="1" applyFill="1" applyBorder="1" applyAlignment="1">
      <alignment horizontal="center" vertical="center" wrapText="1"/>
    </xf>
    <xf numFmtId="9" fontId="20" fillId="3" borderId="117" xfId="0" applyNumberFormat="1" applyFont="1" applyFill="1" applyBorder="1" applyAlignment="1">
      <alignment horizontal="center" vertical="center" wrapText="1"/>
    </xf>
    <xf numFmtId="0" fontId="0" fillId="0" borderId="37" xfId="0" applyBorder="1" applyAlignment="1">
      <alignment horizontal="center" vertical="center"/>
    </xf>
    <xf numFmtId="0" fontId="6" fillId="0" borderId="33" xfId="0" applyFont="1" applyBorder="1" applyAlignment="1">
      <alignment horizontal="center" vertical="center"/>
    </xf>
    <xf numFmtId="0" fontId="6" fillId="0" borderId="22" xfId="0" applyFont="1" applyBorder="1" applyAlignment="1">
      <alignment horizontal="center" vertical="center"/>
    </xf>
    <xf numFmtId="0" fontId="20" fillId="3" borderId="12"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3" borderId="37"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0" fillId="3" borderId="33" xfId="0" applyFont="1" applyFill="1" applyBorder="1" applyAlignment="1">
      <alignment horizontal="center" vertical="center"/>
    </xf>
    <xf numFmtId="0" fontId="20" fillId="3" borderId="11" xfId="0" applyFont="1" applyFill="1" applyBorder="1" applyAlignment="1">
      <alignment horizontal="center" vertical="center"/>
    </xf>
    <xf numFmtId="0" fontId="32" fillId="3" borderId="37" xfId="0" applyFont="1" applyFill="1" applyBorder="1" applyAlignment="1">
      <alignment horizontal="center" vertical="center" wrapText="1"/>
    </xf>
    <xf numFmtId="0" fontId="32" fillId="3" borderId="23"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0" fillId="0" borderId="27" xfId="0" applyBorder="1" applyAlignment="1">
      <alignment horizontal="center" vertical="center"/>
    </xf>
    <xf numFmtId="9" fontId="25" fillId="3" borderId="11" xfId="0" applyNumberFormat="1" applyFont="1" applyFill="1" applyBorder="1" applyAlignment="1">
      <alignment horizontal="center" vertical="center"/>
    </xf>
    <xf numFmtId="9" fontId="25" fillId="3" borderId="37" xfId="0" applyNumberFormat="1" applyFont="1" applyFill="1" applyBorder="1" applyAlignment="1">
      <alignment horizontal="center" vertical="center"/>
    </xf>
    <xf numFmtId="9" fontId="20" fillId="3" borderId="33" xfId="0" applyNumberFormat="1" applyFont="1" applyFill="1" applyBorder="1" applyAlignment="1">
      <alignment horizontal="center" vertical="center" wrapText="1"/>
    </xf>
    <xf numFmtId="9" fontId="20" fillId="3" borderId="2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25" fillId="3" borderId="29"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38" xfId="0" applyBorder="1" applyAlignment="1">
      <alignment horizontal="center" vertical="center" wrapText="1"/>
    </xf>
    <xf numFmtId="0" fontId="0" fillId="0" borderId="13" xfId="0" applyBorder="1" applyAlignment="1">
      <alignment horizontal="center"/>
    </xf>
    <xf numFmtId="0" fontId="0" fillId="0" borderId="38" xfId="0" applyBorder="1" applyAlignment="1">
      <alignment horizontal="center" vertical="center"/>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6" fillId="0" borderId="13" xfId="0" applyFont="1" applyBorder="1" applyAlignment="1">
      <alignment horizontal="center" vertical="center" wrapText="1"/>
    </xf>
    <xf numFmtId="0" fontId="20" fillId="3" borderId="22" xfId="0" applyFont="1" applyFill="1" applyBorder="1" applyAlignment="1">
      <alignment horizontal="center" vertical="center"/>
    </xf>
    <xf numFmtId="0" fontId="36" fillId="2" borderId="1" xfId="0" applyFont="1" applyFill="1" applyBorder="1" applyAlignment="1">
      <alignment horizontal="center" vertical="center" wrapText="1"/>
    </xf>
    <xf numFmtId="0" fontId="37" fillId="3" borderId="2" xfId="0" applyFont="1" applyFill="1" applyBorder="1" applyAlignment="1">
      <alignment horizontal="center" vertical="center"/>
    </xf>
    <xf numFmtId="0" fontId="37" fillId="3" borderId="39" xfId="0" applyFont="1" applyFill="1" applyBorder="1" applyAlignment="1">
      <alignment horizontal="center" vertical="center"/>
    </xf>
    <xf numFmtId="0" fontId="33" fillId="0" borderId="10" xfId="0" applyFont="1" applyBorder="1" applyAlignment="1">
      <alignment horizontal="center" vertical="center" wrapText="1"/>
    </xf>
    <xf numFmtId="0" fontId="84" fillId="0" borderId="13" xfId="0" applyFont="1" applyBorder="1" applyAlignment="1">
      <alignment horizontal="center"/>
    </xf>
    <xf numFmtId="0" fontId="81" fillId="0" borderId="11" xfId="0" applyFont="1" applyBorder="1" applyAlignment="1">
      <alignment horizontal="center" vertical="center"/>
    </xf>
    <xf numFmtId="0" fontId="81" fillId="0" borderId="37" xfId="0" applyFont="1" applyBorder="1" applyAlignment="1">
      <alignment horizontal="center" vertical="center"/>
    </xf>
    <xf numFmtId="0" fontId="25" fillId="3" borderId="33" xfId="0" applyFont="1" applyFill="1" applyBorder="1" applyAlignment="1">
      <alignment horizontal="center" vertical="center" wrapText="1"/>
    </xf>
    <xf numFmtId="0" fontId="81" fillId="3" borderId="11" xfId="0" applyFont="1" applyFill="1" applyBorder="1" applyAlignment="1">
      <alignment horizontal="center" vertical="center"/>
    </xf>
    <xf numFmtId="0" fontId="81" fillId="3" borderId="37" xfId="0" applyFont="1" applyFill="1" applyBorder="1" applyAlignment="1">
      <alignment horizontal="center" vertical="center"/>
    </xf>
    <xf numFmtId="0" fontId="81" fillId="0" borderId="2" xfId="0" applyFont="1" applyBorder="1" applyAlignment="1">
      <alignment horizontal="center" vertical="center"/>
    </xf>
    <xf numFmtId="0" fontId="81" fillId="0" borderId="3" xfId="0" applyFont="1" applyBorder="1" applyAlignment="1">
      <alignment horizontal="center" vertical="center"/>
    </xf>
    <xf numFmtId="0" fontId="30" fillId="0" borderId="39" xfId="0" applyFont="1" applyBorder="1" applyAlignment="1">
      <alignment horizontal="center" vertical="center"/>
    </xf>
    <xf numFmtId="0" fontId="81" fillId="0" borderId="20" xfId="0" applyFont="1" applyBorder="1" applyAlignment="1">
      <alignment horizontal="center" vertical="center"/>
    </xf>
    <xf numFmtId="0" fontId="30" fillId="3" borderId="19"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85" fillId="0" borderId="11" xfId="0" applyFont="1" applyFill="1" applyBorder="1" applyAlignment="1">
      <alignment horizontal="left" vertical="top" wrapText="1"/>
    </xf>
    <xf numFmtId="0" fontId="48" fillId="0" borderId="0" xfId="0" applyFont="1" applyFill="1" applyAlignment="1">
      <alignment vertical="top" wrapText="1"/>
    </xf>
    <xf numFmtId="0" fontId="35" fillId="0" borderId="0" xfId="0" applyFont="1" applyFill="1" applyAlignment="1">
      <alignment vertical="top"/>
    </xf>
    <xf numFmtId="0" fontId="81" fillId="0" borderId="2" xfId="0" applyFont="1" applyBorder="1" applyAlignment="1">
      <alignment horizontal="center" vertical="center" wrapText="1"/>
    </xf>
    <xf numFmtId="0" fontId="81" fillId="0" borderId="3" xfId="0" applyFont="1" applyBorder="1" applyAlignment="1">
      <alignment horizontal="center" vertical="center" wrapText="1"/>
    </xf>
    <xf numFmtId="0" fontId="25" fillId="3" borderId="2" xfId="0" applyFont="1" applyFill="1" applyBorder="1" applyAlignment="1">
      <alignment horizontal="center" vertical="center" wrapText="1"/>
    </xf>
    <xf numFmtId="0" fontId="81" fillId="0" borderId="20" xfId="0" applyFont="1" applyBorder="1" applyAlignment="1">
      <alignment horizontal="center" vertical="center" wrapText="1"/>
    </xf>
    <xf numFmtId="0" fontId="25" fillId="3" borderId="19" xfId="0" applyFont="1" applyFill="1" applyBorder="1" applyAlignment="1">
      <alignment horizontal="center" vertical="center" wrapText="1"/>
    </xf>
    <xf numFmtId="0" fontId="25" fillId="0" borderId="10" xfId="0" applyFont="1" applyBorder="1" applyAlignment="1">
      <alignment horizontal="center" vertical="center"/>
    </xf>
    <xf numFmtId="0" fontId="81" fillId="0" borderId="13" xfId="0" applyFont="1" applyBorder="1" applyAlignment="1">
      <alignment horizontal="center" vertical="center"/>
    </xf>
    <xf numFmtId="0" fontId="30" fillId="0" borderId="40" xfId="0" applyFont="1" applyBorder="1" applyAlignment="1">
      <alignment horizontal="center" vertical="center"/>
    </xf>
    <xf numFmtId="0" fontId="81" fillId="0" borderId="41" xfId="0" applyFont="1" applyBorder="1" applyAlignment="1">
      <alignment horizontal="center" vertical="center"/>
    </xf>
    <xf numFmtId="0" fontId="81" fillId="0" borderId="44" xfId="0" applyFont="1" applyBorder="1" applyAlignment="1">
      <alignment horizontal="center" vertical="center"/>
    </xf>
    <xf numFmtId="0" fontId="30" fillId="0" borderId="41" xfId="0" applyFont="1" applyBorder="1" applyAlignment="1">
      <alignment horizontal="center" vertical="center"/>
    </xf>
    <xf numFmtId="0" fontId="81" fillId="0" borderId="43" xfId="0" applyFont="1" applyBorder="1" applyAlignment="1">
      <alignment horizontal="center" vertical="center"/>
    </xf>
    <xf numFmtId="0" fontId="30" fillId="0" borderId="17" xfId="0" applyFont="1" applyBorder="1" applyAlignment="1">
      <alignment horizontal="center" vertical="center"/>
    </xf>
    <xf numFmtId="0" fontId="81" fillId="0" borderId="23" xfId="0" applyFont="1" applyBorder="1" applyAlignment="1">
      <alignment horizontal="center" vertical="center"/>
    </xf>
    <xf numFmtId="0" fontId="30" fillId="0" borderId="30" xfId="0" applyFont="1" applyBorder="1" applyAlignment="1">
      <alignment horizontal="center" vertical="center"/>
    </xf>
    <xf numFmtId="0" fontId="25" fillId="0" borderId="2" xfId="0" applyFont="1" applyBorder="1" applyAlignment="1">
      <alignment horizontal="center" vertical="center"/>
    </xf>
    <xf numFmtId="0" fontId="25" fillId="0" borderId="19" xfId="0" applyFont="1" applyBorder="1" applyAlignment="1">
      <alignment horizontal="center" vertical="center" wrapText="1"/>
    </xf>
    <xf numFmtId="0" fontId="25" fillId="0" borderId="2" xfId="0" applyFont="1" applyBorder="1" applyAlignment="1">
      <alignment horizontal="center" vertical="center" wrapText="1"/>
    </xf>
    <xf numFmtId="0" fontId="36" fillId="2" borderId="1" xfId="5" applyFont="1" applyFill="1" applyBorder="1" applyAlignment="1">
      <alignment horizontal="center" vertical="center" wrapText="1"/>
    </xf>
    <xf numFmtId="0" fontId="5" fillId="0" borderId="2" xfId="5" applyBorder="1" applyAlignment="1">
      <alignment horizontal="center" vertical="center"/>
    </xf>
    <xf numFmtId="0" fontId="5" fillId="0" borderId="3" xfId="5" applyBorder="1" applyAlignment="1">
      <alignment horizontal="center" vertical="center"/>
    </xf>
    <xf numFmtId="0" fontId="48" fillId="0" borderId="0" xfId="5" applyFont="1" applyAlignment="1">
      <alignment vertical="top"/>
    </xf>
    <xf numFmtId="0" fontId="19" fillId="2" borderId="1" xfId="5" applyFont="1" applyFill="1" applyBorder="1" applyAlignment="1">
      <alignment horizontal="center" vertical="center" wrapText="1"/>
    </xf>
    <xf numFmtId="0" fontId="14" fillId="2" borderId="1" xfId="5" applyFont="1" applyFill="1" applyBorder="1" applyAlignment="1">
      <alignment horizontal="center" vertical="center" wrapText="1"/>
    </xf>
    <xf numFmtId="0" fontId="14" fillId="2" borderId="2" xfId="5" applyFont="1" applyFill="1" applyBorder="1" applyAlignment="1">
      <alignment horizontal="center" vertical="center"/>
    </xf>
    <xf numFmtId="0" fontId="14" fillId="2" borderId="3" xfId="5" applyFont="1" applyFill="1" applyBorder="1" applyAlignment="1">
      <alignment horizontal="center" vertical="center"/>
    </xf>
    <xf numFmtId="0" fontId="5" fillId="0" borderId="0" xfId="5" applyAlignment="1">
      <alignment horizontal="center" wrapText="1"/>
    </xf>
    <xf numFmtId="0" fontId="48" fillId="0" borderId="0" xfId="5" applyFont="1" applyAlignment="1">
      <alignment vertical="top" wrapText="1"/>
    </xf>
    <xf numFmtId="0" fontId="37" fillId="5" borderId="32" xfId="5" applyFont="1" applyFill="1" applyBorder="1" applyAlignment="1">
      <alignment horizontal="center" vertical="center" wrapText="1"/>
    </xf>
    <xf numFmtId="0" fontId="5" fillId="0" borderId="27" xfId="5" applyBorder="1" applyAlignment="1">
      <alignment horizontal="center" vertical="center" wrapText="1"/>
    </xf>
    <xf numFmtId="0" fontId="15" fillId="5" borderId="90" xfId="5" applyFont="1" applyFill="1" applyBorder="1" applyAlignment="1">
      <alignment horizontal="center" vertical="center" wrapText="1"/>
    </xf>
    <xf numFmtId="0" fontId="5" fillId="0" borderId="92" xfId="5" applyBorder="1" applyAlignment="1">
      <alignment horizontal="center" vertical="center" wrapText="1"/>
    </xf>
    <xf numFmtId="0" fontId="37" fillId="5" borderId="11" xfId="5" applyFont="1" applyFill="1" applyBorder="1" applyAlignment="1">
      <alignment horizontal="center" vertical="center" wrapText="1"/>
    </xf>
    <xf numFmtId="0" fontId="5" fillId="0" borderId="11" xfId="5" applyBorder="1" applyAlignment="1">
      <alignment horizontal="center" vertical="center" wrapText="1"/>
    </xf>
    <xf numFmtId="0" fontId="5" fillId="0" borderId="12" xfId="5" applyBorder="1" applyAlignment="1">
      <alignment horizontal="center" vertical="center" wrapText="1"/>
    </xf>
    <xf numFmtId="0" fontId="5" fillId="0" borderId="24" xfId="5" applyBorder="1" applyAlignment="1">
      <alignment horizontal="center" vertical="center"/>
    </xf>
    <xf numFmtId="1" fontId="37" fillId="3" borderId="10" xfId="5" applyNumberFormat="1" applyFont="1" applyFill="1" applyBorder="1" applyAlignment="1">
      <alignment horizontal="center" vertical="center" wrapText="1"/>
    </xf>
    <xf numFmtId="0" fontId="5" fillId="0" borderId="13" xfId="5" applyBorder="1" applyAlignment="1">
      <alignment horizontal="center" vertical="center" wrapText="1"/>
    </xf>
    <xf numFmtId="3" fontId="51" fillId="3" borderId="0" xfId="5" applyNumberFormat="1" applyFont="1" applyFill="1" applyBorder="1" applyAlignment="1">
      <alignment horizontal="center" vertical="center" wrapText="1"/>
    </xf>
    <xf numFmtId="0" fontId="5" fillId="0" borderId="0" xfId="5" applyBorder="1" applyAlignment="1">
      <alignment horizontal="center" vertical="center" wrapText="1"/>
    </xf>
    <xf numFmtId="0" fontId="5" fillId="0" borderId="36" xfId="5" applyBorder="1" applyAlignment="1">
      <alignment horizontal="center" vertical="center" wrapText="1"/>
    </xf>
    <xf numFmtId="0" fontId="5" fillId="0" borderId="7" xfId="5" applyBorder="1" applyAlignment="1">
      <alignment horizontal="center" vertical="center" wrapText="1"/>
    </xf>
    <xf numFmtId="1" fontId="37" fillId="5" borderId="10" xfId="5" applyNumberFormat="1" applyFont="1" applyFill="1" applyBorder="1" applyAlignment="1">
      <alignment horizontal="center" vertical="center" wrapText="1"/>
    </xf>
    <xf numFmtId="0" fontId="5" fillId="0" borderId="13" xfId="5" applyBorder="1" applyAlignment="1">
      <alignment horizontal="center" wrapText="1"/>
    </xf>
    <xf numFmtId="3" fontId="51" fillId="3" borderId="11" xfId="5" applyNumberFormat="1" applyFont="1" applyFill="1" applyBorder="1" applyAlignment="1">
      <alignment horizontal="center" vertical="top" wrapText="1"/>
    </xf>
    <xf numFmtId="0" fontId="5" fillId="0" borderId="11" xfId="5" applyBorder="1" applyAlignment="1">
      <alignment horizontal="center" vertical="top" wrapText="1"/>
    </xf>
    <xf numFmtId="0" fontId="5" fillId="0" borderId="34" xfId="5" applyBorder="1" applyAlignment="1">
      <alignment horizontal="center" vertical="top" wrapText="1"/>
    </xf>
    <xf numFmtId="0" fontId="5" fillId="0" borderId="12" xfId="5" applyBorder="1" applyAlignment="1">
      <alignment horizontal="center" vertical="top" wrapText="1"/>
    </xf>
    <xf numFmtId="0" fontId="11" fillId="4" borderId="0" xfId="5" applyFont="1" applyFill="1" applyBorder="1" applyAlignment="1">
      <alignment horizontal="center" vertical="center"/>
    </xf>
    <xf numFmtId="0" fontId="29" fillId="3" borderId="5" xfId="5" applyFont="1" applyFill="1" applyBorder="1" applyAlignment="1">
      <alignment horizontal="center" vertical="center" wrapText="1"/>
    </xf>
    <xf numFmtId="0" fontId="29" fillId="3" borderId="64" xfId="5" applyFont="1" applyFill="1" applyBorder="1" applyAlignment="1">
      <alignment horizontal="center" vertical="center"/>
    </xf>
    <xf numFmtId="0" fontId="5" fillId="0" borderId="64" xfId="5" applyBorder="1" applyAlignment="1">
      <alignment horizontal="center" vertical="center"/>
    </xf>
    <xf numFmtId="0" fontId="29" fillId="3" borderId="78" xfId="5" applyFont="1" applyFill="1" applyBorder="1" applyAlignment="1">
      <alignment horizontal="center" vertical="center" wrapText="1"/>
    </xf>
    <xf numFmtId="0" fontId="5" fillId="0" borderId="66" xfId="5" applyBorder="1" applyAlignment="1">
      <alignment horizontal="center" vertical="center" wrapText="1"/>
    </xf>
    <xf numFmtId="0" fontId="11" fillId="3" borderId="7" xfId="5" applyFont="1" applyFill="1" applyBorder="1" applyAlignment="1">
      <alignment horizontal="center" vertical="center"/>
    </xf>
    <xf numFmtId="0" fontId="5" fillId="0" borderId="16" xfId="5" applyBorder="1" applyAlignment="1">
      <alignment horizontal="center" vertical="center"/>
    </xf>
    <xf numFmtId="0" fontId="11" fillId="4" borderId="0" xfId="5" applyFont="1" applyFill="1" applyBorder="1" applyAlignment="1">
      <alignment horizontal="center"/>
    </xf>
    <xf numFmtId="0" fontId="11" fillId="4" borderId="49" xfId="5" applyFont="1" applyFill="1" applyBorder="1" applyAlignment="1">
      <alignment horizontal="center" vertical="center"/>
    </xf>
    <xf numFmtId="0" fontId="5" fillId="0" borderId="49" xfId="5" applyBorder="1" applyAlignment="1">
      <alignment horizontal="center" vertical="center"/>
    </xf>
    <xf numFmtId="0" fontId="5" fillId="0" borderId="50" xfId="5" applyBorder="1" applyAlignment="1">
      <alignment horizontal="center" vertical="center"/>
    </xf>
    <xf numFmtId="0" fontId="49" fillId="0" borderId="0" xfId="5" applyFont="1" applyAlignment="1">
      <alignment vertical="top"/>
    </xf>
    <xf numFmtId="0" fontId="11" fillId="3" borderId="5" xfId="5" applyFont="1" applyFill="1" applyBorder="1" applyAlignment="1">
      <alignment horizontal="center" vertical="center" wrapText="1"/>
    </xf>
    <xf numFmtId="0" fontId="11" fillId="3" borderId="63" xfId="5" applyFont="1" applyFill="1" applyBorder="1" applyAlignment="1">
      <alignment horizontal="center" vertical="center"/>
    </xf>
    <xf numFmtId="0" fontId="5" fillId="0" borderId="118" xfId="5" applyBorder="1" applyAlignment="1">
      <alignment horizontal="center" vertical="center"/>
    </xf>
    <xf numFmtId="0" fontId="11" fillId="3" borderId="64" xfId="5" applyFont="1" applyFill="1" applyBorder="1" applyAlignment="1">
      <alignment horizontal="center" vertical="center"/>
    </xf>
    <xf numFmtId="0" fontId="11" fillId="3" borderId="99" xfId="5" applyFont="1" applyFill="1" applyBorder="1" applyAlignment="1">
      <alignment horizontal="center" vertical="center" wrapText="1"/>
    </xf>
    <xf numFmtId="0" fontId="5" fillId="0" borderId="97" xfId="5" applyBorder="1" applyAlignment="1">
      <alignment horizontal="center" vertical="center" wrapText="1"/>
    </xf>
    <xf numFmtId="0" fontId="11" fillId="4" borderId="63" xfId="5" applyFont="1" applyFill="1" applyBorder="1" applyAlignment="1">
      <alignment horizontal="center" vertical="center" wrapText="1"/>
    </xf>
    <xf numFmtId="0" fontId="11" fillId="4" borderId="64" xfId="5" applyFont="1" applyFill="1" applyBorder="1" applyAlignment="1">
      <alignment horizontal="center" vertical="center"/>
    </xf>
    <xf numFmtId="0" fontId="11" fillId="4" borderId="79" xfId="5" applyFont="1" applyFill="1" applyBorder="1" applyAlignment="1">
      <alignment horizontal="center" vertical="center"/>
    </xf>
    <xf numFmtId="0" fontId="54" fillId="3" borderId="2" xfId="5" applyFont="1" applyFill="1" applyBorder="1" applyAlignment="1">
      <alignment horizontal="center" vertical="center"/>
    </xf>
    <xf numFmtId="0" fontId="5" fillId="3" borderId="2" xfId="5" applyFill="1" applyBorder="1" applyAlignment="1">
      <alignment horizontal="center" vertical="center"/>
    </xf>
    <xf numFmtId="0" fontId="54" fillId="3" borderId="102" xfId="5" applyFont="1" applyFill="1" applyBorder="1" applyAlignment="1">
      <alignment horizontal="center" vertical="center" wrapText="1"/>
    </xf>
    <xf numFmtId="0" fontId="5" fillId="3" borderId="51" xfId="5" applyFill="1" applyBorder="1" applyAlignment="1">
      <alignment horizontal="center" vertical="center"/>
    </xf>
    <xf numFmtId="0" fontId="54" fillId="3" borderId="2" xfId="5" applyFont="1" applyFill="1" applyBorder="1" applyAlignment="1">
      <alignment horizontal="center" vertical="center" wrapText="1"/>
    </xf>
    <xf numFmtId="0" fontId="5" fillId="3" borderId="3" xfId="5" applyFill="1" applyBorder="1" applyAlignment="1">
      <alignment horizontal="center" vertical="center"/>
    </xf>
    <xf numFmtId="0" fontId="53" fillId="2" borderId="1" xfId="5" applyFont="1" applyFill="1" applyBorder="1" applyAlignment="1">
      <alignment horizontal="center" vertical="center" wrapText="1"/>
    </xf>
    <xf numFmtId="0" fontId="53" fillId="2" borderId="2" xfId="5" applyFont="1" applyFill="1" applyBorder="1" applyAlignment="1">
      <alignment horizontal="center" vertical="center" wrapText="1"/>
    </xf>
    <xf numFmtId="0" fontId="53" fillId="2" borderId="3" xfId="5" applyFont="1" applyFill="1" applyBorder="1" applyAlignment="1">
      <alignment horizontal="center" vertical="center" wrapText="1"/>
    </xf>
    <xf numFmtId="0" fontId="55" fillId="3" borderId="10" xfId="5" applyFont="1" applyFill="1" applyBorder="1" applyAlignment="1">
      <alignment horizontal="center" vertical="center" wrapText="1"/>
    </xf>
    <xf numFmtId="0" fontId="5" fillId="0" borderId="13" xfId="5" applyBorder="1" applyAlignment="1">
      <alignment horizontal="center" vertical="center"/>
    </xf>
    <xf numFmtId="0" fontId="37" fillId="3" borderId="40" xfId="5" applyFont="1" applyFill="1" applyBorder="1" applyAlignment="1">
      <alignment horizontal="center" vertical="center" wrapText="1"/>
    </xf>
    <xf numFmtId="0" fontId="5" fillId="0" borderId="44" xfId="5" applyBorder="1" applyAlignment="1">
      <alignment horizontal="center" vertical="center" wrapText="1"/>
    </xf>
    <xf numFmtId="0" fontId="19" fillId="2" borderId="2" xfId="5" applyFont="1" applyFill="1" applyBorder="1" applyAlignment="1">
      <alignment horizontal="center" vertical="center" wrapText="1"/>
    </xf>
    <xf numFmtId="0" fontId="19" fillId="2" borderId="3" xfId="5" applyFont="1" applyFill="1" applyBorder="1" applyAlignment="1">
      <alignment horizontal="center" vertical="center" wrapText="1"/>
    </xf>
    <xf numFmtId="0" fontId="101" fillId="0" borderId="0" xfId="5" applyFont="1" applyAlignment="1">
      <alignment horizontal="left" vertical="top" wrapText="1"/>
    </xf>
    <xf numFmtId="0" fontId="5" fillId="0" borderId="0" xfId="5" applyAlignment="1">
      <alignment horizontal="center"/>
    </xf>
    <xf numFmtId="0" fontId="63" fillId="3" borderId="11" xfId="5" applyFont="1" applyFill="1" applyBorder="1" applyAlignment="1">
      <alignment horizontal="center" wrapText="1"/>
    </xf>
    <xf numFmtId="0" fontId="5" fillId="0" borderId="11" xfId="5" applyBorder="1" applyAlignment="1">
      <alignment horizontal="center" wrapText="1"/>
    </xf>
    <xf numFmtId="0" fontId="5" fillId="0" borderId="34" xfId="5" applyBorder="1" applyAlignment="1">
      <alignment horizontal="center" wrapText="1"/>
    </xf>
    <xf numFmtId="0" fontId="55" fillId="3" borderId="2" xfId="5" applyFont="1" applyFill="1" applyBorder="1" applyAlignment="1">
      <alignment horizontal="center" vertical="center"/>
    </xf>
    <xf numFmtId="0" fontId="5" fillId="0" borderId="51" xfId="5" applyBorder="1" applyAlignment="1">
      <alignment horizontal="center" vertical="center"/>
    </xf>
    <xf numFmtId="185" fontId="17" fillId="6" borderId="17" xfId="6" quotePrefix="1" applyNumberFormat="1" applyFont="1" applyFill="1" applyBorder="1" applyAlignment="1">
      <alignment horizontal="center" vertical="center"/>
    </xf>
    <xf numFmtId="185" fontId="17" fillId="6" borderId="35" xfId="6" applyNumberFormat="1" applyFont="1" applyFill="1" applyBorder="1" applyAlignment="1">
      <alignment horizontal="center" vertical="center"/>
    </xf>
    <xf numFmtId="185" fontId="17" fillId="6" borderId="17" xfId="5" quotePrefix="1" applyNumberFormat="1" applyFont="1" applyFill="1" applyBorder="1" applyAlignment="1">
      <alignment horizontal="center" vertical="center"/>
    </xf>
    <xf numFmtId="185" fontId="17" fillId="6" borderId="35" xfId="5" applyNumberFormat="1" applyFont="1" applyFill="1" applyBorder="1" applyAlignment="1">
      <alignment horizontal="center" vertical="center"/>
    </xf>
    <xf numFmtId="9" fontId="17" fillId="6" borderId="17" xfId="6" quotePrefix="1" applyFont="1" applyFill="1" applyBorder="1" applyAlignment="1">
      <alignment horizontal="center" vertical="center"/>
    </xf>
    <xf numFmtId="9" fontId="17" fillId="6" borderId="16" xfId="6" applyFont="1" applyFill="1" applyBorder="1" applyAlignment="1">
      <alignment horizontal="center" vertical="center"/>
    </xf>
    <xf numFmtId="0" fontId="18" fillId="0" borderId="0" xfId="5" applyFont="1" applyAlignment="1">
      <alignment horizontal="left" wrapText="1"/>
    </xf>
    <xf numFmtId="0" fontId="30" fillId="3" borderId="10" xfId="5" applyFont="1" applyFill="1" applyBorder="1" applyAlignment="1">
      <alignment horizontal="center" vertical="center"/>
    </xf>
    <xf numFmtId="0" fontId="30" fillId="3" borderId="11" xfId="5" applyFont="1" applyFill="1" applyBorder="1" applyAlignment="1">
      <alignment horizontal="center" vertical="center" wrapText="1"/>
    </xf>
    <xf numFmtId="0" fontId="5" fillId="0" borderId="17" xfId="5" applyBorder="1" applyAlignment="1">
      <alignment horizontal="center" vertical="center" wrapText="1"/>
    </xf>
    <xf numFmtId="0" fontId="30" fillId="3" borderId="34" xfId="5" applyFont="1" applyFill="1" applyBorder="1" applyAlignment="1">
      <alignment horizontal="center" vertical="center" wrapText="1"/>
    </xf>
    <xf numFmtId="0" fontId="5" fillId="0" borderId="35" xfId="5" applyBorder="1" applyAlignment="1">
      <alignment horizontal="center" vertical="center" wrapText="1"/>
    </xf>
    <xf numFmtId="0" fontId="30" fillId="3" borderId="106" xfId="5" applyFont="1" applyFill="1" applyBorder="1" applyAlignment="1">
      <alignment horizontal="center" vertical="center" wrapText="1"/>
    </xf>
    <xf numFmtId="0" fontId="5" fillId="0" borderId="104" xfId="5" applyBorder="1" applyAlignment="1">
      <alignment horizontal="center" vertical="center"/>
    </xf>
    <xf numFmtId="0" fontId="55" fillId="3" borderId="11" xfId="5" applyFont="1" applyFill="1" applyBorder="1" applyAlignment="1">
      <alignment horizontal="center" vertical="center" wrapText="1"/>
    </xf>
    <xf numFmtId="0" fontId="5" fillId="0" borderId="11" xfId="5" applyBorder="1" applyAlignment="1">
      <alignment horizontal="center" vertical="center"/>
    </xf>
    <xf numFmtId="0" fontId="5" fillId="0" borderId="12" xfId="5" applyBorder="1" applyAlignment="1">
      <alignment horizontal="center" vertical="center"/>
    </xf>
    <xf numFmtId="0" fontId="33" fillId="3" borderId="2" xfId="5" applyFont="1" applyFill="1" applyBorder="1" applyAlignment="1">
      <alignment horizontal="center" vertical="center" wrapText="1"/>
    </xf>
    <xf numFmtId="0" fontId="48" fillId="0" borderId="0" xfId="5" applyFont="1" applyAlignment="1">
      <alignment horizontal="left" vertical="top" wrapText="1"/>
    </xf>
    <xf numFmtId="3" fontId="30" fillId="3" borderId="2" xfId="5" applyNumberFormat="1" applyFont="1" applyFill="1" applyBorder="1" applyAlignment="1">
      <alignment horizontal="center" vertical="center"/>
    </xf>
    <xf numFmtId="0" fontId="30" fillId="3" borderId="102" xfId="5" applyFont="1" applyFill="1" applyBorder="1" applyAlignment="1">
      <alignment horizontal="center" vertical="center" wrapText="1"/>
    </xf>
    <xf numFmtId="0" fontId="30" fillId="3" borderId="2" xfId="5" applyFont="1" applyFill="1" applyBorder="1" applyAlignment="1">
      <alignment horizontal="center" vertical="center" wrapText="1"/>
    </xf>
    <xf numFmtId="0" fontId="63" fillId="5" borderId="2" xfId="5" applyFont="1" applyFill="1" applyBorder="1" applyAlignment="1">
      <alignment horizontal="center" vertical="center" wrapText="1"/>
    </xf>
    <xf numFmtId="0" fontId="63" fillId="5" borderId="3" xfId="5" applyFont="1" applyFill="1" applyBorder="1" applyAlignment="1">
      <alignment horizontal="center" vertical="center" wrapText="1"/>
    </xf>
    <xf numFmtId="0" fontId="48" fillId="0" borderId="0" xfId="5" applyFont="1" applyFill="1" applyAlignment="1">
      <alignment vertical="top" wrapText="1"/>
    </xf>
    <xf numFmtId="0" fontId="25" fillId="5" borderId="10" xfId="5" applyFont="1" applyFill="1" applyBorder="1" applyAlignment="1">
      <alignment horizontal="center" vertical="center"/>
    </xf>
    <xf numFmtId="0" fontId="25" fillId="5" borderId="11" xfId="5" applyFont="1" applyFill="1" applyBorder="1" applyAlignment="1">
      <alignment horizontal="center" vertical="center"/>
    </xf>
    <xf numFmtId="0" fontId="5" fillId="0" borderId="34" xfId="5" applyBorder="1" applyAlignment="1">
      <alignment horizontal="center" vertical="center"/>
    </xf>
    <xf numFmtId="0" fontId="0" fillId="0" borderId="0" xfId="0" applyFont="1" applyFill="1" applyAlignment="1">
      <alignment vertical="top"/>
    </xf>
    <xf numFmtId="0" fontId="88" fillId="23" borderId="1" xfId="0" applyFont="1" applyFill="1" applyBorder="1" applyAlignment="1">
      <alignment horizontal="center" vertical="center" wrapText="1"/>
    </xf>
    <xf numFmtId="0" fontId="25" fillId="5" borderId="10" xfId="0" applyFont="1" applyFill="1" applyBorder="1" applyAlignment="1">
      <alignment horizontal="center" vertical="center"/>
    </xf>
    <xf numFmtId="0" fontId="25" fillId="24" borderId="29" xfId="0" applyFont="1" applyFill="1" applyBorder="1" applyAlignment="1">
      <alignment horizontal="center" vertical="center" wrapText="1"/>
    </xf>
    <xf numFmtId="0" fontId="25" fillId="24" borderId="33" xfId="0" applyFont="1" applyFill="1" applyBorder="1" applyAlignment="1">
      <alignment horizontal="center" vertical="center" wrapText="1"/>
    </xf>
    <xf numFmtId="0" fontId="81" fillId="0" borderId="12" xfId="0" applyFont="1" applyBorder="1" applyAlignment="1">
      <alignment horizontal="center" vertical="center"/>
    </xf>
    <xf numFmtId="0" fontId="25" fillId="24" borderId="11" xfId="0" applyFont="1" applyFill="1" applyBorder="1" applyAlignment="1">
      <alignment horizontal="center" vertical="center" wrapText="1"/>
    </xf>
    <xf numFmtId="0" fontId="19" fillId="2" borderId="67" xfId="5" applyFont="1" applyFill="1" applyBorder="1" applyAlignment="1">
      <alignment horizontal="center" vertical="center" wrapText="1"/>
    </xf>
    <xf numFmtId="0" fontId="19" fillId="2" borderId="41" xfId="5" applyFont="1" applyFill="1" applyBorder="1" applyAlignment="1">
      <alignment horizontal="center" vertical="center" wrapText="1"/>
    </xf>
    <xf numFmtId="0" fontId="19" fillId="2" borderId="43" xfId="5" applyFont="1" applyFill="1" applyBorder="1" applyAlignment="1">
      <alignment horizontal="center" vertical="center" wrapText="1"/>
    </xf>
    <xf numFmtId="0" fontId="30" fillId="5" borderId="10" xfId="0" applyFont="1" applyFill="1" applyBorder="1" applyAlignment="1">
      <alignment horizontal="center" vertical="center"/>
    </xf>
    <xf numFmtId="0" fontId="30" fillId="5" borderId="58" xfId="0" applyFont="1" applyFill="1" applyBorder="1" applyAlignment="1">
      <alignment horizontal="center" vertical="center" wrapText="1"/>
    </xf>
    <xf numFmtId="0" fontId="0" fillId="0" borderId="14" xfId="0" applyBorder="1" applyAlignment="1">
      <alignment horizontal="center"/>
    </xf>
    <xf numFmtId="0" fontId="30" fillId="5" borderId="11" xfId="0" applyFont="1" applyFill="1" applyBorder="1" applyAlignment="1">
      <alignment horizontal="center" vertical="center" wrapText="1"/>
    </xf>
    <xf numFmtId="0" fontId="81" fillId="0" borderId="11" xfId="0" applyFont="1" applyBorder="1" applyAlignment="1">
      <alignment horizontal="center" vertical="center" wrapText="1"/>
    </xf>
    <xf numFmtId="0" fontId="81" fillId="0" borderId="12" xfId="0" applyFont="1" applyBorder="1" applyAlignment="1">
      <alignment horizontal="center" vertical="center" wrapText="1"/>
    </xf>
    <xf numFmtId="0" fontId="45" fillId="0" borderId="0" xfId="0" applyFont="1" applyFill="1" applyAlignment="1">
      <alignmen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6" fillId="0" borderId="0" xfId="0" applyFont="1" applyAlignment="1">
      <alignment vertical="top"/>
    </xf>
    <xf numFmtId="0" fontId="37" fillId="5" borderId="39" xfId="5" applyFont="1" applyFill="1" applyBorder="1" applyAlignment="1">
      <alignment horizontal="center" vertical="center"/>
    </xf>
    <xf numFmtId="0" fontId="37" fillId="5" borderId="2" xfId="5" applyFont="1" applyFill="1" applyBorder="1" applyAlignment="1">
      <alignment horizontal="center" vertical="center"/>
    </xf>
    <xf numFmtId="0" fontId="19" fillId="2" borderId="2" xfId="5" applyFont="1" applyFill="1" applyBorder="1" applyAlignment="1">
      <alignment horizontal="center" vertical="center"/>
    </xf>
    <xf numFmtId="0" fontId="19" fillId="2" borderId="3" xfId="5" applyFont="1" applyFill="1" applyBorder="1" applyAlignment="1">
      <alignment horizontal="center" vertical="center"/>
    </xf>
    <xf numFmtId="0" fontId="33" fillId="5" borderId="2" xfId="5" applyFont="1" applyFill="1" applyBorder="1" applyAlignment="1">
      <alignment horizontal="center" vertical="center" wrapText="1"/>
    </xf>
    <xf numFmtId="0" fontId="74" fillId="0" borderId="2" xfId="5" applyFont="1" applyBorder="1" applyAlignment="1">
      <alignment horizontal="center" vertical="center"/>
    </xf>
    <xf numFmtId="0" fontId="74" fillId="0" borderId="3" xfId="5" applyFont="1" applyBorder="1" applyAlignment="1">
      <alignment horizontal="center" vertical="center"/>
    </xf>
    <xf numFmtId="0" fontId="30" fillId="5" borderId="39" xfId="5" applyFont="1" applyFill="1" applyBorder="1" applyAlignment="1">
      <alignment horizontal="center" vertical="center"/>
    </xf>
    <xf numFmtId="0" fontId="5" fillId="0" borderId="51" xfId="5" applyBorder="1" applyAlignment="1">
      <alignment vertical="center"/>
    </xf>
    <xf numFmtId="0" fontId="30" fillId="5" borderId="102" xfId="5" applyFont="1" applyFill="1" applyBorder="1" applyAlignment="1">
      <alignment horizontal="center" vertical="center"/>
    </xf>
    <xf numFmtId="0" fontId="30" fillId="5" borderId="102" xfId="5" applyFont="1" applyFill="1" applyBorder="1" applyAlignment="1">
      <alignment horizontal="center" vertical="center" wrapText="1"/>
    </xf>
    <xf numFmtId="0" fontId="30" fillId="5" borderId="2" xfId="5" applyFont="1" applyFill="1" applyBorder="1" applyAlignment="1">
      <alignment horizontal="center" vertical="center" wrapText="1"/>
    </xf>
    <xf numFmtId="9" fontId="30" fillId="5" borderId="2" xfId="5" applyNumberFormat="1" applyFont="1" applyFill="1" applyBorder="1" applyAlignment="1">
      <alignment horizontal="center" vertical="center" wrapText="1"/>
    </xf>
    <xf numFmtId="0" fontId="6" fillId="15" borderId="59" xfId="5" applyFont="1" applyFill="1" applyBorder="1" applyAlignment="1">
      <alignment horizontal="center" vertical="center" wrapText="1"/>
    </xf>
    <xf numFmtId="0" fontId="6" fillId="15" borderId="61" xfId="5" applyFont="1" applyFill="1" applyBorder="1" applyAlignment="1">
      <alignment horizontal="center" vertical="center" wrapText="1"/>
    </xf>
    <xf numFmtId="0" fontId="6" fillId="15" borderId="60" xfId="5" applyFont="1" applyFill="1" applyBorder="1" applyAlignment="1">
      <alignment horizontal="center" vertical="center" wrapText="1"/>
    </xf>
    <xf numFmtId="0" fontId="6" fillId="7" borderId="59" xfId="5" applyFont="1" applyFill="1" applyBorder="1" applyAlignment="1">
      <alignment horizontal="center" vertical="center"/>
    </xf>
    <xf numFmtId="0" fontId="6" fillId="7" borderId="61" xfId="5" applyFont="1" applyFill="1" applyBorder="1" applyAlignment="1">
      <alignment horizontal="center" vertical="center"/>
    </xf>
    <xf numFmtId="0" fontId="6" fillId="7" borderId="60" xfId="5" applyFont="1" applyFill="1" applyBorder="1" applyAlignment="1">
      <alignment horizontal="center" vertical="center"/>
    </xf>
    <xf numFmtId="0" fontId="6" fillId="16" borderId="61" xfId="5" applyFont="1" applyFill="1" applyBorder="1" applyAlignment="1">
      <alignment horizontal="center" vertical="center" wrapText="1"/>
    </xf>
    <xf numFmtId="0" fontId="6" fillId="16" borderId="60" xfId="5" applyFont="1" applyFill="1" applyBorder="1" applyAlignment="1">
      <alignment horizontal="center" vertical="center" wrapText="1"/>
    </xf>
    <xf numFmtId="0" fontId="17" fillId="14" borderId="59" xfId="5" applyFont="1" applyFill="1" applyBorder="1" applyAlignment="1">
      <alignment horizontal="center" vertical="center"/>
    </xf>
    <xf numFmtId="0" fontId="17" fillId="14" borderId="61" xfId="5" applyFont="1" applyFill="1" applyBorder="1" applyAlignment="1">
      <alignment horizontal="center" vertical="center"/>
    </xf>
    <xf numFmtId="0" fontId="17" fillId="14" borderId="60" xfId="5" applyFont="1" applyFill="1" applyBorder="1" applyAlignment="1">
      <alignment horizontal="center" vertical="center"/>
    </xf>
    <xf numFmtId="0" fontId="6" fillId="0" borderId="59" xfId="5" applyFont="1" applyBorder="1" applyAlignment="1">
      <alignment horizontal="center" vertical="center" wrapText="1"/>
    </xf>
    <xf numFmtId="0" fontId="6" fillId="0" borderId="60" xfId="5" applyFont="1" applyBorder="1" applyAlignment="1">
      <alignment horizontal="center" vertical="center" wrapText="1"/>
    </xf>
    <xf numFmtId="0" fontId="17" fillId="12" borderId="59" xfId="5" applyFont="1" applyFill="1" applyBorder="1" applyAlignment="1">
      <alignment horizontal="center" vertical="center" wrapText="1"/>
    </xf>
    <xf numFmtId="0" fontId="17" fillId="12" borderId="61" xfId="5" applyFont="1" applyFill="1" applyBorder="1" applyAlignment="1">
      <alignment horizontal="center" vertical="center" wrapText="1"/>
    </xf>
    <xf numFmtId="0" fontId="17" fillId="12" borderId="60" xfId="5" applyFont="1" applyFill="1" applyBorder="1" applyAlignment="1">
      <alignment horizontal="center" vertical="center" wrapText="1"/>
    </xf>
    <xf numFmtId="0" fontId="6" fillId="3" borderId="1" xfId="5" applyFont="1" applyFill="1" applyBorder="1" applyAlignment="1">
      <alignment horizontal="center"/>
    </xf>
    <xf numFmtId="0" fontId="6" fillId="3" borderId="2" xfId="5" applyFont="1" applyFill="1" applyBorder="1" applyAlignment="1">
      <alignment horizontal="center"/>
    </xf>
    <xf numFmtId="0" fontId="6" fillId="3" borderId="3" xfId="5" applyFont="1" applyFill="1" applyBorder="1" applyAlignment="1">
      <alignment horizontal="center"/>
    </xf>
    <xf numFmtId="0" fontId="70" fillId="0" borderId="10" xfId="5" applyFont="1" applyBorder="1" applyAlignment="1">
      <alignment horizontal="center" vertical="center" wrapText="1"/>
    </xf>
    <xf numFmtId="0" fontId="70" fillId="0" borderId="13" xfId="5" applyFont="1" applyBorder="1" applyAlignment="1">
      <alignment horizontal="center" vertical="center" wrapText="1"/>
    </xf>
    <xf numFmtId="0" fontId="6" fillId="3" borderId="40" xfId="5" applyFont="1" applyFill="1" applyBorder="1" applyAlignment="1">
      <alignment horizontal="center"/>
    </xf>
    <xf numFmtId="0" fontId="6" fillId="3" borderId="41" xfId="5" applyFont="1" applyFill="1" applyBorder="1" applyAlignment="1">
      <alignment horizontal="center"/>
    </xf>
    <xf numFmtId="0" fontId="6" fillId="3" borderId="43" xfId="5" applyFont="1" applyFill="1" applyBorder="1" applyAlignment="1">
      <alignment horizontal="center"/>
    </xf>
    <xf numFmtId="0" fontId="6" fillId="0" borderId="53" xfId="5" applyFont="1" applyBorder="1" applyAlignment="1">
      <alignment horizontal="center" vertical="center" wrapText="1"/>
    </xf>
    <xf numFmtId="0" fontId="6" fillId="0" borderId="25" xfId="5" applyFont="1" applyBorder="1" applyAlignment="1">
      <alignment horizontal="center" vertical="center" wrapText="1"/>
    </xf>
    <xf numFmtId="0" fontId="6" fillId="0" borderId="82" xfId="5" applyFont="1" applyBorder="1" applyAlignment="1">
      <alignment horizontal="center" vertical="center" wrapText="1"/>
    </xf>
    <xf numFmtId="0" fontId="70" fillId="0" borderId="25" xfId="5" applyFont="1" applyBorder="1" applyAlignment="1">
      <alignment horizontal="center" vertical="center"/>
    </xf>
    <xf numFmtId="0" fontId="70" fillId="0" borderId="27" xfId="5" applyFont="1" applyBorder="1" applyAlignment="1">
      <alignment horizontal="center" vertical="center"/>
    </xf>
    <xf numFmtId="0" fontId="70" fillId="0" borderId="29" xfId="5" applyFont="1" applyBorder="1" applyAlignment="1">
      <alignment horizontal="center" vertical="center" wrapText="1"/>
    </xf>
    <xf numFmtId="0" fontId="70" fillId="0" borderId="31" xfId="5" applyFont="1" applyBorder="1" applyAlignment="1">
      <alignment horizontal="center" vertical="center" wrapText="1"/>
    </xf>
    <xf numFmtId="0" fontId="70" fillId="0" borderId="30" xfId="5" applyFont="1" applyBorder="1" applyAlignment="1">
      <alignment horizontal="center" vertical="center" wrapText="1"/>
    </xf>
    <xf numFmtId="0" fontId="6" fillId="3" borderId="32" xfId="5" applyFont="1" applyFill="1" applyBorder="1" applyAlignment="1">
      <alignment horizontal="center" vertical="center" wrapText="1"/>
    </xf>
    <xf numFmtId="0" fontId="6" fillId="3" borderId="11" xfId="5" applyFont="1" applyFill="1" applyBorder="1" applyAlignment="1">
      <alignment horizontal="center" vertical="center" wrapText="1"/>
    </xf>
    <xf numFmtId="0" fontId="6" fillId="3" borderId="82" xfId="5" applyFont="1" applyFill="1" applyBorder="1" applyAlignment="1">
      <alignment horizontal="center" vertical="center" wrapText="1"/>
    </xf>
    <xf numFmtId="0" fontId="6" fillId="3" borderId="0" xfId="5" applyFont="1" applyFill="1" applyBorder="1" applyAlignment="1">
      <alignment horizontal="center" vertical="center" wrapText="1"/>
    </xf>
    <xf numFmtId="0" fontId="6" fillId="3" borderId="64" xfId="5" applyFont="1" applyFill="1" applyBorder="1" applyAlignment="1">
      <alignment horizontal="center" vertical="center" wrapText="1"/>
    </xf>
    <xf numFmtId="0" fontId="6" fillId="0" borderId="32" xfId="5" applyFont="1" applyBorder="1" applyAlignment="1">
      <alignment horizontal="center" vertical="center" wrapText="1"/>
    </xf>
    <xf numFmtId="0" fontId="70" fillId="0" borderId="32" xfId="5" applyFont="1" applyBorder="1" applyAlignment="1">
      <alignment horizontal="center" vertical="center"/>
    </xf>
    <xf numFmtId="0" fontId="70" fillId="0" borderId="77" xfId="5" applyFont="1" applyBorder="1" applyAlignment="1">
      <alignment horizontal="center" vertical="center" wrapText="1"/>
    </xf>
    <xf numFmtId="0" fontId="70" fillId="0" borderId="78" xfId="5" applyFont="1" applyBorder="1" applyAlignment="1">
      <alignment horizontal="center" vertical="center" wrapText="1"/>
    </xf>
    <xf numFmtId="0" fontId="70" fillId="0" borderId="66" xfId="5" applyFont="1" applyBorder="1" applyAlignment="1">
      <alignment horizontal="center" vertical="center" wrapText="1"/>
    </xf>
    <xf numFmtId="0" fontId="6" fillId="3" borderId="29" xfId="5" applyFont="1" applyFill="1" applyBorder="1" applyAlignment="1">
      <alignment horizontal="center" vertical="center"/>
    </xf>
    <xf numFmtId="0" fontId="6" fillId="3" borderId="11" xfId="5" applyFont="1" applyFill="1" applyBorder="1" applyAlignment="1">
      <alignment horizontal="center" vertical="center"/>
    </xf>
    <xf numFmtId="0" fontId="6" fillId="3" borderId="12" xfId="5" applyFont="1" applyFill="1" applyBorder="1" applyAlignment="1">
      <alignment horizontal="center" vertical="center"/>
    </xf>
    <xf numFmtId="0" fontId="6" fillId="3" borderId="63" xfId="5" applyFont="1" applyFill="1" applyBorder="1" applyAlignment="1">
      <alignment horizontal="center" vertical="center"/>
    </xf>
    <xf numFmtId="0" fontId="6" fillId="3" borderId="64" xfId="5" applyFont="1" applyFill="1" applyBorder="1" applyAlignment="1">
      <alignment horizontal="center" vertical="center"/>
    </xf>
    <xf numFmtId="0" fontId="6" fillId="3" borderId="79" xfId="5" applyFont="1" applyFill="1" applyBorder="1" applyAlignment="1">
      <alignment horizontal="center" vertical="center"/>
    </xf>
    <xf numFmtId="0" fontId="17" fillId="5" borderId="4" xfId="5" applyFont="1" applyFill="1" applyBorder="1" applyAlignment="1">
      <alignment horizontal="center" vertical="center"/>
    </xf>
    <xf numFmtId="0" fontId="17" fillId="5" borderId="2" xfId="5" applyFont="1" applyFill="1" applyBorder="1" applyAlignment="1">
      <alignment horizontal="center" vertical="center"/>
    </xf>
    <xf numFmtId="0" fontId="17" fillId="5" borderId="107" xfId="5" applyFont="1" applyFill="1" applyBorder="1" applyAlignment="1">
      <alignment horizontal="center" vertical="center" wrapText="1"/>
    </xf>
    <xf numFmtId="0" fontId="48" fillId="5" borderId="3" xfId="5" applyFont="1" applyFill="1" applyBorder="1" applyAlignment="1">
      <alignment horizontal="center" vertical="center" wrapText="1"/>
    </xf>
    <xf numFmtId="0" fontId="17" fillId="6" borderId="5" xfId="5" applyFont="1" applyFill="1" applyBorder="1" applyAlignment="1">
      <alignment horizontal="center" vertical="center" wrapText="1"/>
    </xf>
    <xf numFmtId="0" fontId="17" fillId="6" borderId="91" xfId="5" applyFont="1" applyFill="1" applyBorder="1" applyAlignment="1">
      <alignment vertical="center" wrapText="1"/>
    </xf>
    <xf numFmtId="7" fontId="17" fillId="6" borderId="105" xfId="10" applyNumberFormat="1" applyFont="1" applyFill="1" applyBorder="1" applyAlignment="1">
      <alignment horizontal="right" vertical="center" indent="4"/>
    </xf>
    <xf numFmtId="7" fontId="17" fillId="6" borderId="7" xfId="10" applyNumberFormat="1" applyFont="1" applyFill="1" applyBorder="1" applyAlignment="1">
      <alignment horizontal="right" vertical="center" indent="4"/>
    </xf>
    <xf numFmtId="0" fontId="17" fillId="5" borderId="4" xfId="5" applyFont="1" applyFill="1" applyBorder="1" applyAlignment="1">
      <alignment vertical="center" wrapText="1"/>
    </xf>
    <xf numFmtId="0" fontId="17" fillId="5" borderId="2" xfId="5" applyFont="1" applyFill="1" applyBorder="1" applyAlignment="1">
      <alignment vertical="center" wrapText="1"/>
    </xf>
    <xf numFmtId="7" fontId="17" fillId="5" borderId="107" xfId="10" applyNumberFormat="1" applyFont="1" applyFill="1" applyBorder="1" applyAlignment="1">
      <alignment horizontal="right" vertical="center" indent="4"/>
    </xf>
    <xf numFmtId="7" fontId="17" fillId="5" borderId="3" xfId="10" applyNumberFormat="1" applyFont="1" applyFill="1" applyBorder="1" applyAlignment="1">
      <alignment horizontal="right" vertical="center" indent="4"/>
    </xf>
  </cellXfs>
  <cellStyles count="22">
    <cellStyle name="Comma" xfId="1" builtinId="3"/>
    <cellStyle name="Comma 2" xfId="7" xr:uid="{1CB38B08-C0C9-4137-865B-C357184BF4D7}"/>
    <cellStyle name="Comma 2 2" xfId="16" xr:uid="{59D6C772-8F82-4F61-B6FA-7DFE6B778D83}"/>
    <cellStyle name="Comma 3" xfId="13" xr:uid="{1C79FAD0-25BC-4EF3-8B06-A29003088EC8}"/>
    <cellStyle name="Currency" xfId="2" builtinId="4"/>
    <cellStyle name="Currency 2" xfId="10" xr:uid="{4AB852BE-E9B1-4D46-B198-7FB0CE79C76A}"/>
    <cellStyle name="Currency 2 2" xfId="15" xr:uid="{68FC16E0-8214-4535-83FF-D45AB02C392C}"/>
    <cellStyle name="Currency 3" xfId="11" xr:uid="{0F0582EC-083B-44B3-AFB5-560058B40734}"/>
    <cellStyle name="Currency 4" xfId="20" xr:uid="{E28EC6D8-241D-4E33-AA16-8565EEC76E35}"/>
    <cellStyle name="Hyperlink" xfId="4" builtinId="8"/>
    <cellStyle name="Normal" xfId="0" builtinId="0"/>
    <cellStyle name="Normal 2" xfId="5" xr:uid="{AAE9C0C5-D63C-469C-B3F4-6CD270E5A50F}"/>
    <cellStyle name="Normal 2 2" xfId="12" xr:uid="{C462BFF1-91FD-4C3C-9CED-AF0943A992D0}"/>
    <cellStyle name="Normal 2 3" xfId="14" xr:uid="{E3E29252-E81C-4169-8E6A-C76538C566A8}"/>
    <cellStyle name="Normal 3" xfId="8" xr:uid="{3CCD37AE-86BA-4848-85FF-E6013B4A0B80}"/>
    <cellStyle name="Normal 4" xfId="18" xr:uid="{EA1E41B9-BCC5-4540-ACFD-50A4F7669E5C}"/>
    <cellStyle name="Normal 5" xfId="19" xr:uid="{164B0975-3407-43A8-AE7A-B13E01BBD95F}"/>
    <cellStyle name="Normal 7" xfId="17" xr:uid="{0EE01D36-B318-41FA-8BA2-DB241B2FF804}"/>
    <cellStyle name="Percent" xfId="3" builtinId="5"/>
    <cellStyle name="Percent 2" xfId="6" xr:uid="{45AD202D-61FE-4EF2-9CDA-A9E3C54630C5}"/>
    <cellStyle name="Percent 3" xfId="9" xr:uid="{59FAE67B-BFC7-4A58-8CAF-FA6D9ABDA04B}"/>
    <cellStyle name="Percent 4" xfId="21" xr:uid="{3DA4EF14-1221-43AD-8893-F1AB175A0272}"/>
  </cellStyles>
  <dxfs count="0"/>
  <tableStyles count="0" defaultTableStyle="TableStyleMedium2" defaultPivotStyle="PivotStyleLight16"/>
  <colors>
    <mruColors>
      <color rgb="FF004B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bgc.gov/sites/default/files/2016-single-employer-guaranty-study.pdf" TargetMode="External"/><Relationship Id="rId1" Type="http://schemas.openxmlformats.org/officeDocument/2006/relationships/hyperlink" Target="https://www.pbgc.gov/prac/data-book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bgc.gov/sites/default/files/orphan-and-inactive-participant-report-final.pdf" TargetMode="External"/><Relationship Id="rId1" Type="http://schemas.openxmlformats.org/officeDocument/2006/relationships/hyperlink" Target="https://www.pbgc.gov/sites/default/files/2017-multiemployer-administrative-expense-supplement.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bgc.gov/prac/data-books.html"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15AA5-0AA9-4C3B-B6AB-1E3EDFC5DDD3}">
  <sheetPr>
    <pageSetUpPr fitToPage="1"/>
  </sheetPr>
  <dimension ref="A1:B61"/>
  <sheetViews>
    <sheetView zoomScale="115" zoomScaleNormal="115" workbookViewId="0">
      <selection activeCell="A2" sqref="A2"/>
    </sheetView>
  </sheetViews>
  <sheetFormatPr defaultRowHeight="12.75"/>
  <cols>
    <col min="1" max="1" width="6" style="7" customWidth="1"/>
    <col min="2" max="2" width="91.42578125" bestFit="1" customWidth="1"/>
  </cols>
  <sheetData>
    <row r="1" spans="1:2">
      <c r="A1" s="2042" t="s">
        <v>0</v>
      </c>
      <c r="B1" s="2042"/>
    </row>
    <row r="2" spans="1:2" ht="15">
      <c r="A2" s="1" t="s">
        <v>1</v>
      </c>
      <c r="B2" s="2"/>
    </row>
    <row r="3" spans="1:2">
      <c r="A3" s="1" t="s">
        <v>1</v>
      </c>
      <c r="B3" s="3" t="s">
        <v>2</v>
      </c>
    </row>
    <row r="4" spans="1:2">
      <c r="A4" s="1" t="s">
        <v>1</v>
      </c>
      <c r="B4" s="3" t="s">
        <v>266</v>
      </c>
    </row>
    <row r="5" spans="1:2">
      <c r="A5" s="1" t="s">
        <v>1</v>
      </c>
      <c r="B5" s="4"/>
    </row>
    <row r="6" spans="1:2">
      <c r="A6" s="1" t="s">
        <v>1</v>
      </c>
      <c r="B6" s="5" t="s">
        <v>3</v>
      </c>
    </row>
    <row r="7" spans="1:2">
      <c r="A7" s="1" t="s">
        <v>1</v>
      </c>
      <c r="B7" s="5"/>
    </row>
    <row r="8" spans="1:2">
      <c r="A8" s="1" t="s">
        <v>1</v>
      </c>
      <c r="B8" s="3" t="s">
        <v>1017</v>
      </c>
    </row>
    <row r="9" spans="1:2">
      <c r="A9" s="1" t="s">
        <v>1</v>
      </c>
    </row>
    <row r="10" spans="1:2">
      <c r="A10" s="1" t="s">
        <v>1</v>
      </c>
      <c r="B10" s="5" t="s">
        <v>4</v>
      </c>
    </row>
    <row r="11" spans="1:2">
      <c r="A11" s="1"/>
      <c r="B11" s="5"/>
    </row>
    <row r="12" spans="1:2">
      <c r="A12" s="1"/>
      <c r="B12" s="1994" t="s">
        <v>1078</v>
      </c>
    </row>
    <row r="13" spans="1:2">
      <c r="A13" s="1" t="s">
        <v>1</v>
      </c>
      <c r="B13" s="5"/>
    </row>
    <row r="14" spans="1:2">
      <c r="A14" s="6" t="s">
        <v>5</v>
      </c>
      <c r="B14" s="5"/>
    </row>
    <row r="15" spans="1:2">
      <c r="A15" s="3" t="s">
        <v>6</v>
      </c>
      <c r="B15" s="3" t="s">
        <v>267</v>
      </c>
    </row>
    <row r="16" spans="1:2">
      <c r="A16" s="3" t="s">
        <v>7</v>
      </c>
      <c r="B16" s="3" t="s">
        <v>268</v>
      </c>
    </row>
    <row r="17" spans="1:2">
      <c r="A17" s="6" t="s">
        <v>8</v>
      </c>
      <c r="B17" s="3"/>
    </row>
    <row r="18" spans="1:2">
      <c r="A18" s="3" t="s">
        <v>9</v>
      </c>
      <c r="B18" s="3" t="s">
        <v>269</v>
      </c>
    </row>
    <row r="19" spans="1:2">
      <c r="A19" s="3" t="s">
        <v>10</v>
      </c>
      <c r="B19" s="3" t="s">
        <v>270</v>
      </c>
    </row>
    <row r="20" spans="1:2">
      <c r="A20" s="3" t="s">
        <v>11</v>
      </c>
      <c r="B20" s="3" t="s">
        <v>271</v>
      </c>
    </row>
    <row r="21" spans="1:2">
      <c r="A21" s="3" t="s">
        <v>12</v>
      </c>
      <c r="B21" s="3" t="s">
        <v>272</v>
      </c>
    </row>
    <row r="22" spans="1:2">
      <c r="A22" s="3" t="s">
        <v>13</v>
      </c>
      <c r="B22" s="3" t="s">
        <v>273</v>
      </c>
    </row>
    <row r="23" spans="1:2">
      <c r="A23" s="3" t="s">
        <v>14</v>
      </c>
      <c r="B23" s="3" t="s">
        <v>274</v>
      </c>
    </row>
    <row r="24" spans="1:2">
      <c r="A24" s="3" t="s">
        <v>15</v>
      </c>
      <c r="B24" s="3" t="s">
        <v>275</v>
      </c>
    </row>
    <row r="25" spans="1:2">
      <c r="A25" s="3" t="s">
        <v>16</v>
      </c>
      <c r="B25" s="3" t="s">
        <v>276</v>
      </c>
    </row>
    <row r="26" spans="1:2">
      <c r="A26" s="3" t="s">
        <v>17</v>
      </c>
      <c r="B26" s="3" t="s">
        <v>277</v>
      </c>
    </row>
    <row r="27" spans="1:2">
      <c r="A27" s="3" t="s">
        <v>18</v>
      </c>
      <c r="B27" s="3" t="s">
        <v>278</v>
      </c>
    </row>
    <row r="28" spans="1:2">
      <c r="A28" s="3" t="s">
        <v>19</v>
      </c>
      <c r="B28" s="3" t="s">
        <v>279</v>
      </c>
    </row>
    <row r="29" spans="1:2">
      <c r="A29" s="3" t="s">
        <v>20</v>
      </c>
      <c r="B29" s="3" t="s">
        <v>280</v>
      </c>
    </row>
    <row r="30" spans="1:2">
      <c r="A30" s="3" t="s">
        <v>21</v>
      </c>
      <c r="B30" s="3" t="s">
        <v>281</v>
      </c>
    </row>
    <row r="31" spans="1:2">
      <c r="A31" s="3" t="s">
        <v>22</v>
      </c>
      <c r="B31" s="3" t="s">
        <v>282</v>
      </c>
    </row>
    <row r="32" spans="1:2">
      <c r="A32" s="3" t="s">
        <v>23</v>
      </c>
      <c r="B32" s="3" t="s">
        <v>283</v>
      </c>
    </row>
    <row r="33" spans="1:2">
      <c r="A33" s="3" t="s">
        <v>24</v>
      </c>
      <c r="B33" s="3" t="s">
        <v>284</v>
      </c>
    </row>
    <row r="34" spans="1:2">
      <c r="A34" s="3" t="s">
        <v>25</v>
      </c>
      <c r="B34" s="3" t="s">
        <v>285</v>
      </c>
    </row>
    <row r="35" spans="1:2">
      <c r="A35" s="6" t="s">
        <v>986</v>
      </c>
      <c r="B35" s="3"/>
    </row>
    <row r="36" spans="1:2">
      <c r="A36" s="3" t="s">
        <v>26</v>
      </c>
      <c r="B36" s="3" t="s">
        <v>286</v>
      </c>
    </row>
    <row r="37" spans="1:2">
      <c r="A37" s="3" t="s">
        <v>27</v>
      </c>
      <c r="B37" s="3" t="s">
        <v>287</v>
      </c>
    </row>
    <row r="38" spans="1:2">
      <c r="A38" s="3" t="s">
        <v>28</v>
      </c>
      <c r="B38" s="3" t="s">
        <v>288</v>
      </c>
    </row>
    <row r="39" spans="1:2">
      <c r="A39" s="3" t="s">
        <v>29</v>
      </c>
      <c r="B39" s="3" t="s">
        <v>289</v>
      </c>
    </row>
    <row r="40" spans="1:2">
      <c r="A40" s="3" t="s">
        <v>30</v>
      </c>
      <c r="B40" s="3" t="s">
        <v>290</v>
      </c>
    </row>
    <row r="41" spans="1:2">
      <c r="A41" s="3" t="s">
        <v>31</v>
      </c>
      <c r="B41" s="3" t="s">
        <v>291</v>
      </c>
    </row>
    <row r="42" spans="1:2">
      <c r="A42" s="3" t="s">
        <v>32</v>
      </c>
      <c r="B42" s="3" t="s">
        <v>292</v>
      </c>
    </row>
    <row r="43" spans="1:2">
      <c r="A43" s="3" t="s">
        <v>33</v>
      </c>
      <c r="B43" s="3" t="s">
        <v>293</v>
      </c>
    </row>
    <row r="44" spans="1:2">
      <c r="A44" s="3" t="s">
        <v>34</v>
      </c>
      <c r="B44" s="3" t="s">
        <v>294</v>
      </c>
    </row>
    <row r="45" spans="1:2">
      <c r="A45" s="3" t="s">
        <v>35</v>
      </c>
      <c r="B45" s="3" t="s">
        <v>295</v>
      </c>
    </row>
    <row r="46" spans="1:2">
      <c r="A46" s="6" t="s">
        <v>985</v>
      </c>
    </row>
    <row r="47" spans="1:2">
      <c r="A47" s="3" t="s">
        <v>36</v>
      </c>
      <c r="B47" s="3" t="s">
        <v>296</v>
      </c>
    </row>
    <row r="48" spans="1:2">
      <c r="A48" s="3" t="s">
        <v>37</v>
      </c>
      <c r="B48" s="3" t="s">
        <v>297</v>
      </c>
    </row>
    <row r="49" spans="1:2">
      <c r="A49" s="3" t="s">
        <v>38</v>
      </c>
      <c r="B49" s="3" t="s">
        <v>298</v>
      </c>
    </row>
    <row r="50" spans="1:2">
      <c r="A50" s="3" t="s">
        <v>39</v>
      </c>
      <c r="B50" s="3" t="s">
        <v>299</v>
      </c>
    </row>
    <row r="51" spans="1:2">
      <c r="A51" s="3" t="s">
        <v>40</v>
      </c>
      <c r="B51" s="3" t="s">
        <v>300</v>
      </c>
    </row>
    <row r="52" spans="1:2">
      <c r="A52" s="3" t="s">
        <v>41</v>
      </c>
      <c r="B52" s="3" t="s">
        <v>301</v>
      </c>
    </row>
    <row r="53" spans="1:2">
      <c r="A53" s="3" t="s">
        <v>42</v>
      </c>
      <c r="B53" s="3" t="s">
        <v>302</v>
      </c>
    </row>
    <row r="54" spans="1:2">
      <c r="A54" s="3" t="s">
        <v>43</v>
      </c>
      <c r="B54" s="3" t="s">
        <v>303</v>
      </c>
    </row>
    <row r="55" spans="1:2">
      <c r="A55" s="6" t="s">
        <v>987</v>
      </c>
    </row>
    <row r="56" spans="1:2">
      <c r="A56" s="3" t="s">
        <v>44</v>
      </c>
      <c r="B56" s="3" t="s">
        <v>304</v>
      </c>
    </row>
    <row r="57" spans="1:2">
      <c r="A57" s="3" t="s">
        <v>45</v>
      </c>
      <c r="B57" s="3" t="s">
        <v>46</v>
      </c>
    </row>
    <row r="58" spans="1:2">
      <c r="A58" s="3" t="s">
        <v>47</v>
      </c>
      <c r="B58" s="3" t="s">
        <v>305</v>
      </c>
    </row>
    <row r="59" spans="1:2">
      <c r="A59" s="3" t="s">
        <v>48</v>
      </c>
      <c r="B59" s="3" t="s">
        <v>306</v>
      </c>
    </row>
    <row r="60" spans="1:2">
      <c r="A60" s="3" t="s">
        <v>49</v>
      </c>
      <c r="B60" s="3" t="s">
        <v>307</v>
      </c>
    </row>
    <row r="61" spans="1:2">
      <c r="A61" s="3" t="s">
        <v>50</v>
      </c>
      <c r="B61" s="3" t="s">
        <v>308</v>
      </c>
    </row>
  </sheetData>
  <mergeCells count="1">
    <mergeCell ref="A1:B1"/>
  </mergeCells>
  <hyperlinks>
    <hyperlink ref="B4" r:id="rId1" xr:uid="{F01FBB16-91CF-4B05-A960-AE9DDF5BBF09}"/>
    <hyperlink ref="A15:B15" location="'S-1'!A1" display="S-1" xr:uid="{22B7B9F0-B418-46F6-9565-85176775EA31}"/>
    <hyperlink ref="A16:B16" location="'S-2'!A1" display="S-2" xr:uid="{9BEBE650-B5CF-4BCF-80B5-48647499DDC2}"/>
    <hyperlink ref="A18:B18" location="'S-3'!A1" display="S-3" xr:uid="{B93BF13F-8E59-4B97-A8A7-361709BE47D6}"/>
    <hyperlink ref="A19:B19" location="'S-4'!A1" display="S-4" xr:uid="{CC02A1BF-30F4-4170-BC98-29AB998C993D}"/>
    <hyperlink ref="A20:B20" location="'S-5'!A1" display="S-5" xr:uid="{1BA2E1FB-A56D-4515-A2B3-B64CAA5DD725}"/>
    <hyperlink ref="A21:B21" location="'S-6'!A1" display="S-6" xr:uid="{EFCAE0FE-2363-414D-8799-77090F357E26}"/>
    <hyperlink ref="A22:B22" location="'S-7'!A1" display="S-7" xr:uid="{19484B12-BD8F-47B7-86AA-5FE8F59154B8}"/>
    <hyperlink ref="A23:B23" location="'S-8'!A1" display="S-8" xr:uid="{0559C6E5-FA1F-4AD7-9133-E2D5D5547C49}"/>
    <hyperlink ref="A24:B24" location="'S-9'!A1" display="S-9" xr:uid="{B0E29DB2-1EDA-4537-A5FA-F019B4B752D0}"/>
    <hyperlink ref="A25:B25" location="'S-10'!A1" display="S-10" xr:uid="{B31B6697-6987-4DE0-858F-6DAD86DF21C8}"/>
    <hyperlink ref="A26:B26" location="'S-11'!A1" display="S-11" xr:uid="{80F6DF4A-ED3E-4523-9043-F25D9C045B12}"/>
    <hyperlink ref="A27:B27" location="'S-12'!A1" display="S-12" xr:uid="{E55B0397-EFFB-4461-9D43-E1EF6A47CAC5}"/>
    <hyperlink ref="A28:B28" location="'S-13'!A1" display="S-13" xr:uid="{38FD056B-F2D8-4924-A65E-4D57BE547A5E}"/>
    <hyperlink ref="A29:B29" location="'S-14'!A1" display="S-14" xr:uid="{C8C6CA69-1D02-4938-A561-7CAEF6CC3B97}"/>
    <hyperlink ref="A30:B30" location="'S-15'!A1" display="S-15" xr:uid="{7CC7FF7D-863E-4711-8EE2-10D30D3AF039}"/>
    <hyperlink ref="A31:B31" location="'S-16'!A1" display="S-16" xr:uid="{275259C0-5977-40A6-AC89-D7BBE5C03BFB}"/>
    <hyperlink ref="A32:B32" location="'S-17'!A1" display="S-17" xr:uid="{9B188AA5-51CF-4CAD-A9CC-AED8CE4E3003}"/>
    <hyperlink ref="A33:B33" location="'S-18'!A1" display="S-18" xr:uid="{3D037894-6D35-4A91-8C22-E1540AAD6E7B}"/>
    <hyperlink ref="A34:B34" location="'S-19'!A1" display="S-19" xr:uid="{FB42CD89-6E22-4B2F-B775-CCA34DEDAB48}"/>
    <hyperlink ref="B3" location="Overview!A1" display="Overview" xr:uid="{7A1CDAC9-B1F2-45EC-9C36-DED66A0D6314}"/>
    <hyperlink ref="A36:B36" location="'S-20'!A1" display="S-20" xr:uid="{E526C143-9EB2-4923-BA5F-F646B0C9A3F9}"/>
    <hyperlink ref="A37:B37" location="'S-21'!A1" display="S-21" xr:uid="{24D2C306-75A9-4D79-8CCB-EB45C327E049}"/>
    <hyperlink ref="A38:B38" location="'S-22'!A1" display="S-22" xr:uid="{D9D5196E-64B3-4A48-89C7-EE8BEEFE5268}"/>
    <hyperlink ref="A39:B39" location="'S-23'!A1" display="S-23" xr:uid="{697151D9-5471-4FC7-89FF-7439C7756435}"/>
    <hyperlink ref="A40:B40" location="'S-24'!A1" display="S-24" xr:uid="{032D2DA2-FD47-494D-87A2-868CDE51A49B}"/>
    <hyperlink ref="A41:B41" location="'S-25'!A1" display="S-25" xr:uid="{51D71399-1DFA-49BB-A24D-12387637C73F}"/>
    <hyperlink ref="A42:B42" location="'S-26'!A1" display="S-26" xr:uid="{9C6596AD-2BE9-480E-A3F2-F9D8380CFCF7}"/>
    <hyperlink ref="A43:B43" location="'S-27'!A1" display="S-27" xr:uid="{97A22363-BDE5-4A42-9D74-89B42856CF3B}"/>
    <hyperlink ref="A44:B44" location="'S-28'!A1" display="S-28" xr:uid="{090DA0CB-9B53-406D-A7FD-8C133ED694C4}"/>
    <hyperlink ref="A45:B45" location="'S-29'!A1" display="S-29" xr:uid="{9FFA6A32-3874-4B8E-BB1B-E88DC37BB3D9}"/>
    <hyperlink ref="A47:B47" location="'S-30'!A1" display="S-30" xr:uid="{7878BA09-9E62-4953-87BF-9F40486FB9E7}"/>
    <hyperlink ref="A48:B48" location="'S-31'!A1" display="S-31" xr:uid="{BED7B4E6-2004-4888-9C84-D43221368B69}"/>
    <hyperlink ref="A49:B49" location="'S-32'!A1" display="S-32" xr:uid="{3A655F6A-34CC-49FA-B1FE-D8E09D8B4D01}"/>
    <hyperlink ref="A50:B50" location="'S-33'!A1" display="S-33" xr:uid="{F8426899-8E18-418A-B000-8A15F9F5A10D}"/>
    <hyperlink ref="A51:B51" location="'S-34'!A1" display="S-34" xr:uid="{59159508-1F90-4B79-B22E-601FDFFF0F92}"/>
    <hyperlink ref="A52:B52" location="'S-35'!A1" display="S-35" xr:uid="{47EEF690-043C-46BE-B914-B5A377AD9C3C}"/>
    <hyperlink ref="A53:B53" location="'S-36'!A1" display="S-36" xr:uid="{E6B11672-BD51-4195-983F-42614C9811F7}"/>
    <hyperlink ref="A54:B54" location="'S-37 '!A1" display="S-37" xr:uid="{97C0560D-58D4-4519-959F-F90747DCC611}"/>
    <hyperlink ref="A56:B56" location="'S-38'!A1" display="S-38" xr:uid="{36F54EAB-56E2-42D2-91CA-AC14143C0D03}"/>
    <hyperlink ref="A57:B57" location="'S-39'!A1" display="S-39" xr:uid="{6436DDE9-EC04-4968-9568-F8109A33010E}"/>
    <hyperlink ref="A58:B58" location="'S-40'!A1" display="S-40" xr:uid="{A9430234-3A04-4BEE-975E-00E232C10DED}"/>
    <hyperlink ref="A59:B59" location="'S-41'!A1" display="S-41" xr:uid="{F9DF0700-F179-4A6B-A4A5-D5DE75A8F4D9}"/>
    <hyperlink ref="A60:B60" location="'S-42'!A1" display="S-42" xr:uid="{CB1F6B12-AC24-4FE0-804C-3933F185AF09}"/>
    <hyperlink ref="A61:B61" location="'S-43'!A1" display="S-43" xr:uid="{E6466330-47ED-4D13-80EF-EF9E07382FFE}"/>
    <hyperlink ref="B8" location="GLANCE!A1" display="PBGC Pension Data at a Glance " xr:uid="{08FA1E5C-6E1A-4248-AAEF-81A5D8A9293C}"/>
    <hyperlink ref="B12" r:id="rId2" xr:uid="{8E184EFB-27F1-42A2-B716-A74400970724}"/>
  </hyperlinks>
  <pageMargins left="0.7" right="0.7" top="0.75" bottom="0.5" header="0.3" footer="0.3"/>
  <pageSetup scale="66" orientation="landscape" r:id="rId3"/>
  <headerFooter>
    <oddFooter>&amp;R2017 Data Tables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48084-CF87-4640-9CDA-035E3BC8EAF1}">
  <dimension ref="A1:Q70"/>
  <sheetViews>
    <sheetView zoomScaleNormal="100" workbookViewId="0">
      <selection activeCell="C31" sqref="C31"/>
    </sheetView>
  </sheetViews>
  <sheetFormatPr defaultRowHeight="12.75"/>
  <cols>
    <col min="1" max="1" width="18.5703125" customWidth="1"/>
    <col min="2" max="8" width="14.7109375" customWidth="1"/>
  </cols>
  <sheetData>
    <row r="1" spans="1:8" ht="84.95" customHeight="1" thickBot="1">
      <c r="A1" s="2049" t="s">
        <v>1020</v>
      </c>
      <c r="B1" s="2050"/>
      <c r="C1" s="2050"/>
      <c r="D1" s="2050"/>
      <c r="E1" s="2050"/>
      <c r="F1" s="2050"/>
      <c r="G1" s="2050"/>
      <c r="H1" s="2051"/>
    </row>
    <row r="2" spans="1:8" ht="38.25" customHeight="1">
      <c r="A2" s="2070" t="s">
        <v>101</v>
      </c>
      <c r="B2" s="2072" t="s">
        <v>161</v>
      </c>
      <c r="C2" s="2073"/>
      <c r="D2" s="2073"/>
      <c r="E2" s="2073"/>
      <c r="F2" s="2074"/>
      <c r="G2" s="2075" t="s">
        <v>167</v>
      </c>
      <c r="H2" s="2077" t="s">
        <v>168</v>
      </c>
    </row>
    <row r="3" spans="1:8" ht="26.25" thickBot="1">
      <c r="A3" s="2071"/>
      <c r="B3" s="124" t="s">
        <v>162</v>
      </c>
      <c r="C3" s="123" t="s">
        <v>1021</v>
      </c>
      <c r="D3" s="123" t="s">
        <v>164</v>
      </c>
      <c r="E3" s="123" t="s">
        <v>165</v>
      </c>
      <c r="F3" s="337" t="s">
        <v>166</v>
      </c>
      <c r="G3" s="2076"/>
      <c r="H3" s="2078"/>
    </row>
    <row r="4" spans="1:8" s="1826" customFormat="1" ht="9.9499999999999993" customHeight="1">
      <c r="A4" s="125"/>
      <c r="B4" s="126"/>
      <c r="C4" s="127"/>
      <c r="D4" s="127"/>
      <c r="E4" s="128"/>
      <c r="F4" s="128"/>
      <c r="G4" s="129"/>
      <c r="H4" s="130"/>
    </row>
    <row r="5" spans="1:8" s="1826" customFormat="1" ht="20.100000000000001" customHeight="1">
      <c r="A5" s="131" t="s">
        <v>109</v>
      </c>
      <c r="B5" s="132">
        <v>545</v>
      </c>
      <c r="C5" s="132">
        <v>36</v>
      </c>
      <c r="D5" s="132">
        <v>5</v>
      </c>
      <c r="E5" s="133" t="s">
        <v>182</v>
      </c>
      <c r="F5" s="133" t="s">
        <v>182</v>
      </c>
      <c r="G5" s="134">
        <v>586</v>
      </c>
      <c r="H5" s="135">
        <v>0.12089999999999999</v>
      </c>
    </row>
    <row r="6" spans="1:8" s="1826" customFormat="1" ht="20.100000000000001" customHeight="1">
      <c r="A6" s="131" t="s">
        <v>110</v>
      </c>
      <c r="B6" s="132">
        <v>539</v>
      </c>
      <c r="C6" s="132">
        <v>65</v>
      </c>
      <c r="D6" s="132">
        <v>18</v>
      </c>
      <c r="E6" s="133" t="s">
        <v>182</v>
      </c>
      <c r="F6" s="133" t="s">
        <v>182</v>
      </c>
      <c r="G6" s="134">
        <v>622</v>
      </c>
      <c r="H6" s="135">
        <v>0.12839999999999999</v>
      </c>
    </row>
    <row r="7" spans="1:8" s="1826" customFormat="1" ht="20.100000000000001" customHeight="1">
      <c r="A7" s="131" t="s">
        <v>111</v>
      </c>
      <c r="B7" s="132">
        <v>450</v>
      </c>
      <c r="C7" s="132">
        <v>67</v>
      </c>
      <c r="D7" s="132">
        <v>15</v>
      </c>
      <c r="E7" s="132">
        <v>5</v>
      </c>
      <c r="F7" s="133" t="s">
        <v>182</v>
      </c>
      <c r="G7" s="134">
        <v>537</v>
      </c>
      <c r="H7" s="135">
        <v>0.1108</v>
      </c>
    </row>
    <row r="8" spans="1:8" s="1826" customFormat="1" ht="20.100000000000001" customHeight="1">
      <c r="A8" s="131" t="s">
        <v>112</v>
      </c>
      <c r="B8" s="136">
        <v>534</v>
      </c>
      <c r="C8" s="137">
        <v>137</v>
      </c>
      <c r="D8" s="137">
        <v>17</v>
      </c>
      <c r="E8" s="132">
        <v>6</v>
      </c>
      <c r="F8" s="133" t="s">
        <v>182</v>
      </c>
      <c r="G8" s="134">
        <v>694</v>
      </c>
      <c r="H8" s="135">
        <v>0.14319999999999999</v>
      </c>
    </row>
    <row r="9" spans="1:8" s="1826" customFormat="1" ht="20.100000000000001" customHeight="1">
      <c r="A9" s="131" t="s">
        <v>113</v>
      </c>
      <c r="B9" s="136">
        <v>310</v>
      </c>
      <c r="C9" s="137">
        <v>118</v>
      </c>
      <c r="D9" s="137">
        <v>16</v>
      </c>
      <c r="E9" s="133" t="s">
        <v>182</v>
      </c>
      <c r="F9" s="133" t="s">
        <v>182</v>
      </c>
      <c r="G9" s="134">
        <v>444</v>
      </c>
      <c r="H9" s="135">
        <v>9.1600000000000001E-2</v>
      </c>
    </row>
    <row r="10" spans="1:8" s="1826" customFormat="1" ht="20.100000000000001" customHeight="1">
      <c r="A10" s="131" t="s">
        <v>169</v>
      </c>
      <c r="B10" s="136">
        <v>360</v>
      </c>
      <c r="C10" s="137">
        <v>245</v>
      </c>
      <c r="D10" s="137">
        <v>83</v>
      </c>
      <c r="E10" s="137">
        <v>23</v>
      </c>
      <c r="F10" s="137">
        <v>2</v>
      </c>
      <c r="G10" s="134">
        <v>713</v>
      </c>
      <c r="H10" s="135">
        <v>0.1472</v>
      </c>
    </row>
    <row r="11" spans="1:8" s="1826" customFormat="1" ht="20.100000000000001" customHeight="1">
      <c r="A11" s="131" t="s">
        <v>170</v>
      </c>
      <c r="B11" s="136">
        <v>236</v>
      </c>
      <c r="C11" s="137">
        <v>245</v>
      </c>
      <c r="D11" s="137">
        <v>70</v>
      </c>
      <c r="E11" s="137">
        <v>12</v>
      </c>
      <c r="F11" s="137">
        <v>7</v>
      </c>
      <c r="G11" s="134">
        <v>570</v>
      </c>
      <c r="H11" s="135">
        <v>0.1176</v>
      </c>
    </row>
    <row r="12" spans="1:8" s="1826" customFormat="1" ht="20.100000000000001" customHeight="1">
      <c r="A12" s="125">
        <v>2010</v>
      </c>
      <c r="B12" s="136">
        <v>69</v>
      </c>
      <c r="C12" s="137">
        <v>66</v>
      </c>
      <c r="D12" s="137">
        <v>19</v>
      </c>
      <c r="E12" s="137">
        <v>2</v>
      </c>
      <c r="F12" s="133" t="s">
        <v>182</v>
      </c>
      <c r="G12" s="134">
        <v>156</v>
      </c>
      <c r="H12" s="135">
        <v>3.2199999999999999E-2</v>
      </c>
    </row>
    <row r="13" spans="1:8" s="1826" customFormat="1" ht="20.100000000000001" customHeight="1">
      <c r="A13" s="125">
        <v>2011</v>
      </c>
      <c r="B13" s="136">
        <v>33</v>
      </c>
      <c r="C13" s="137">
        <v>50</v>
      </c>
      <c r="D13" s="137">
        <v>17</v>
      </c>
      <c r="E13" s="133" t="s">
        <v>182</v>
      </c>
      <c r="F13" s="133" t="s">
        <v>182</v>
      </c>
      <c r="G13" s="134">
        <v>100</v>
      </c>
      <c r="H13" s="135">
        <v>2.06E-2</v>
      </c>
    </row>
    <row r="14" spans="1:8" s="1826" customFormat="1" ht="20.100000000000001" customHeight="1">
      <c r="A14" s="125">
        <v>2012</v>
      </c>
      <c r="B14" s="136">
        <v>40</v>
      </c>
      <c r="C14" s="137">
        <v>60</v>
      </c>
      <c r="D14" s="137">
        <v>16</v>
      </c>
      <c r="E14" s="133">
        <v>1</v>
      </c>
      <c r="F14" s="133" t="s">
        <v>182</v>
      </c>
      <c r="G14" s="134">
        <v>117</v>
      </c>
      <c r="H14" s="135">
        <v>2.41E-2</v>
      </c>
    </row>
    <row r="15" spans="1:8" s="1826" customFormat="1" ht="20.100000000000001" customHeight="1">
      <c r="A15" s="125">
        <v>2013</v>
      </c>
      <c r="B15" s="136">
        <v>29</v>
      </c>
      <c r="C15" s="137">
        <v>46</v>
      </c>
      <c r="D15" s="137">
        <v>18</v>
      </c>
      <c r="E15" s="133">
        <v>3</v>
      </c>
      <c r="F15" s="133" t="s">
        <v>182</v>
      </c>
      <c r="G15" s="134">
        <v>96</v>
      </c>
      <c r="H15" s="135">
        <v>1.9800000000000002E-2</v>
      </c>
    </row>
    <row r="16" spans="1:8" s="1826" customFormat="1" ht="20.100000000000001" customHeight="1">
      <c r="A16" s="125">
        <v>2014</v>
      </c>
      <c r="B16" s="136">
        <v>15</v>
      </c>
      <c r="C16" s="137">
        <v>35</v>
      </c>
      <c r="D16" s="137">
        <v>15</v>
      </c>
      <c r="E16" s="133">
        <v>1</v>
      </c>
      <c r="F16" s="133" t="s">
        <v>182</v>
      </c>
      <c r="G16" s="134">
        <v>66</v>
      </c>
      <c r="H16" s="135">
        <v>1.3599999999999999E-2</v>
      </c>
    </row>
    <row r="17" spans="1:8" s="1826" customFormat="1" ht="20.100000000000001" customHeight="1">
      <c r="A17" s="125">
        <v>2015</v>
      </c>
      <c r="B17" s="136">
        <v>12</v>
      </c>
      <c r="C17" s="137">
        <v>28</v>
      </c>
      <c r="D17" s="137">
        <v>6</v>
      </c>
      <c r="E17" s="133">
        <v>2</v>
      </c>
      <c r="F17" s="133" t="s">
        <v>182</v>
      </c>
      <c r="G17" s="134">
        <v>48</v>
      </c>
      <c r="H17" s="135">
        <v>9.9000000000000008E-3</v>
      </c>
    </row>
    <row r="18" spans="1:8" s="1826" customFormat="1" ht="20.100000000000001" customHeight="1">
      <c r="A18" s="125">
        <v>2016</v>
      </c>
      <c r="B18" s="136">
        <v>25</v>
      </c>
      <c r="C18" s="137">
        <v>23</v>
      </c>
      <c r="D18" s="137">
        <v>7</v>
      </c>
      <c r="E18" s="133">
        <v>4</v>
      </c>
      <c r="F18" s="133" t="s">
        <v>182</v>
      </c>
      <c r="G18" s="134">
        <v>59</v>
      </c>
      <c r="H18" s="135">
        <v>1.2200000000000001E-2</v>
      </c>
    </row>
    <row r="19" spans="1:8" s="1826" customFormat="1" ht="20.100000000000001" customHeight="1">
      <c r="A19" s="125">
        <v>2017</v>
      </c>
      <c r="B19" s="136">
        <v>12</v>
      </c>
      <c r="C19" s="137">
        <v>19</v>
      </c>
      <c r="D19" s="137">
        <v>5</v>
      </c>
      <c r="E19" s="133">
        <v>1</v>
      </c>
      <c r="F19" s="133" t="s">
        <v>182</v>
      </c>
      <c r="G19" s="134">
        <v>37</v>
      </c>
      <c r="H19" s="135">
        <v>7.6E-3</v>
      </c>
    </row>
    <row r="20" spans="1:8" s="1826" customFormat="1" ht="9.9499999999999993" customHeight="1">
      <c r="A20" s="125"/>
      <c r="B20" s="136"/>
      <c r="C20" s="137"/>
      <c r="D20" s="137"/>
      <c r="E20" s="133"/>
      <c r="F20" s="133"/>
      <c r="G20" s="134"/>
      <c r="H20" s="135"/>
    </row>
    <row r="21" spans="1:8" s="1826" customFormat="1" ht="20.100000000000001" customHeight="1">
      <c r="A21" s="138" t="s">
        <v>171</v>
      </c>
      <c r="B21" s="137">
        <v>3209</v>
      </c>
      <c r="C21" s="137">
        <v>1240</v>
      </c>
      <c r="D21" s="137">
        <v>327</v>
      </c>
      <c r="E21" s="137">
        <v>60</v>
      </c>
      <c r="F21" s="139">
        <v>9</v>
      </c>
      <c r="G21" s="134">
        <v>4845</v>
      </c>
      <c r="H21" s="140"/>
    </row>
    <row r="22" spans="1:8" s="1826" customFormat="1" ht="20.100000000000001" customHeight="1">
      <c r="A22" s="131" t="s">
        <v>172</v>
      </c>
      <c r="B22" s="141">
        <v>0.6623</v>
      </c>
      <c r="C22" s="141">
        <v>0.25590000000000002</v>
      </c>
      <c r="D22" s="141">
        <v>6.7500000000000004E-2</v>
      </c>
      <c r="E22" s="141">
        <v>1.24E-2</v>
      </c>
      <c r="F22" s="141">
        <v>1.9E-3</v>
      </c>
      <c r="G22" s="142"/>
      <c r="H22" s="140">
        <v>0.99999999999999989</v>
      </c>
    </row>
    <row r="23" spans="1:8" s="1826" customFormat="1" ht="9.9499999999999993" customHeight="1" thickBot="1">
      <c r="A23" s="143"/>
      <c r="B23" s="144"/>
      <c r="C23" s="145"/>
      <c r="D23" s="145"/>
      <c r="E23" s="146"/>
      <c r="F23" s="146"/>
      <c r="G23" s="147"/>
      <c r="H23" s="148"/>
    </row>
    <row r="24" spans="1:8">
      <c r="A24" t="s">
        <v>1</v>
      </c>
    </row>
    <row r="25" spans="1:8">
      <c r="A25" s="2038" t="s">
        <v>115</v>
      </c>
      <c r="B25" s="2039"/>
      <c r="C25" s="2039"/>
      <c r="D25" s="2039"/>
      <c r="E25" s="2039"/>
      <c r="F25" s="2039"/>
      <c r="G25" s="2039"/>
      <c r="H25" s="2039"/>
    </row>
    <row r="26" spans="1:8" ht="24" customHeight="1">
      <c r="A26" s="2069" t="s">
        <v>119</v>
      </c>
      <c r="B26" s="2069"/>
      <c r="C26" s="2069"/>
      <c r="D26" s="2069"/>
      <c r="E26" s="2069"/>
      <c r="F26" s="2069"/>
      <c r="G26" s="2069"/>
      <c r="H26" s="2069"/>
    </row>
    <row r="27" spans="1:8">
      <c r="A27" s="2038" t="s">
        <v>173</v>
      </c>
      <c r="B27" s="2039"/>
      <c r="C27" s="2039"/>
      <c r="D27" s="2039"/>
      <c r="E27" s="2039"/>
      <c r="F27" s="2039"/>
      <c r="G27" s="2039"/>
      <c r="H27" s="2039"/>
    </row>
    <row r="28" spans="1:8">
      <c r="A28" s="2038" t="s">
        <v>118</v>
      </c>
      <c r="B28" s="2039"/>
      <c r="C28" s="2039"/>
      <c r="D28" s="2039"/>
      <c r="E28" s="2039"/>
      <c r="F28" s="2039"/>
      <c r="G28" s="2039"/>
      <c r="H28" s="2039"/>
    </row>
    <row r="33" ht="12.75" customHeight="1"/>
    <row r="34" ht="12.75" customHeight="1"/>
    <row r="35" ht="24.75" customHeight="1"/>
    <row r="56" spans="9:17">
      <c r="M56" s="149"/>
      <c r="N56" s="149"/>
      <c r="O56" s="149"/>
      <c r="P56" s="149"/>
      <c r="Q56" s="149"/>
    </row>
    <row r="58" spans="9:17">
      <c r="I58" s="150"/>
      <c r="M58" s="150"/>
      <c r="N58" s="150"/>
      <c r="O58" s="150"/>
      <c r="P58" s="150"/>
      <c r="Q58" s="150"/>
    </row>
    <row r="59" spans="9:17">
      <c r="I59" s="150"/>
      <c r="M59" s="150"/>
      <c r="N59" s="150"/>
      <c r="O59" s="150"/>
      <c r="P59" s="150"/>
      <c r="Q59" s="150"/>
    </row>
    <row r="60" spans="9:17">
      <c r="I60" s="150"/>
      <c r="M60" s="150"/>
      <c r="N60" s="150"/>
      <c r="O60" s="150"/>
      <c r="P60" s="150"/>
      <c r="Q60" s="150"/>
    </row>
    <row r="61" spans="9:17">
      <c r="I61" s="150"/>
      <c r="M61" s="150"/>
      <c r="N61" s="150"/>
      <c r="O61" s="150"/>
      <c r="P61" s="150"/>
      <c r="Q61" s="150"/>
    </row>
    <row r="62" spans="9:17">
      <c r="I62" s="150"/>
      <c r="M62" s="150"/>
      <c r="N62" s="150"/>
      <c r="O62" s="150"/>
      <c r="P62" s="150"/>
      <c r="Q62" s="150"/>
    </row>
    <row r="63" spans="9:17">
      <c r="I63" s="150"/>
      <c r="M63" s="150"/>
      <c r="N63" s="150"/>
      <c r="O63" s="150"/>
      <c r="P63" s="150"/>
      <c r="Q63" s="150"/>
    </row>
    <row r="64" spans="9:17">
      <c r="I64" s="150"/>
      <c r="M64" s="150"/>
      <c r="N64" s="150"/>
      <c r="O64" s="150"/>
      <c r="P64" s="150"/>
      <c r="Q64" s="150"/>
    </row>
    <row r="65" spans="9:17">
      <c r="I65" s="150"/>
      <c r="M65" s="150"/>
      <c r="N65" s="150"/>
      <c r="O65" s="150"/>
      <c r="P65" s="150"/>
      <c r="Q65" s="150"/>
    </row>
    <row r="66" spans="9:17">
      <c r="I66" s="150"/>
      <c r="M66" s="150"/>
      <c r="N66" s="150"/>
      <c r="O66" s="150"/>
      <c r="P66" s="150"/>
      <c r="Q66" s="150"/>
    </row>
    <row r="67" spans="9:17">
      <c r="I67" s="150"/>
      <c r="M67" s="150"/>
      <c r="N67" s="150"/>
      <c r="O67" s="150"/>
      <c r="P67" s="150"/>
      <c r="Q67" s="150"/>
    </row>
    <row r="68" spans="9:17">
      <c r="I68" s="150"/>
      <c r="M68" s="150"/>
      <c r="N68" s="150"/>
      <c r="O68" s="150"/>
      <c r="P68" s="150"/>
      <c r="Q68" s="150"/>
    </row>
    <row r="69" spans="9:17">
      <c r="I69" s="150"/>
      <c r="M69" s="150"/>
      <c r="N69" s="150"/>
      <c r="O69" s="150"/>
      <c r="P69" s="150"/>
      <c r="Q69" s="150"/>
    </row>
    <row r="70" spans="9:17">
      <c r="M70" s="150"/>
      <c r="N70" s="150"/>
      <c r="O70" s="150"/>
      <c r="P70" s="150"/>
      <c r="Q70" s="150"/>
    </row>
  </sheetData>
  <mergeCells count="6">
    <mergeCell ref="A26:H26"/>
    <mergeCell ref="A1:H1"/>
    <mergeCell ref="A2:A3"/>
    <mergeCell ref="B2:F2"/>
    <mergeCell ref="G2:G3"/>
    <mergeCell ref="H2:H3"/>
  </mergeCells>
  <printOptions horizontalCentered="1"/>
  <pageMargins left="0.7" right="0.7" top="0.75" bottom="0.5" header="0.3" footer="0.3"/>
  <pageSetup scale="64" orientation="landscape" r:id="rId1"/>
  <headerFooter scaleWithDoc="0">
    <oddFooter>&amp;R2017 Data Tables</oddFooter>
  </headerFooter>
  <rowBreaks count="1" manualBreakCount="1">
    <brk id="5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09D5D-BBA2-4AB4-A1C7-6E0F1BFB5B77}">
  <dimension ref="A1:H33"/>
  <sheetViews>
    <sheetView zoomScaleNormal="100" workbookViewId="0">
      <selection activeCell="C31" sqref="C31"/>
    </sheetView>
  </sheetViews>
  <sheetFormatPr defaultRowHeight="12.75"/>
  <cols>
    <col min="1" max="1" width="20.7109375" style="179" customWidth="1"/>
    <col min="2" max="6" width="18.7109375" style="179" customWidth="1"/>
    <col min="7" max="7" width="18.7109375" customWidth="1"/>
    <col min="8" max="8" width="14.7109375" customWidth="1"/>
  </cols>
  <sheetData>
    <row r="1" spans="1:8" ht="84.95" customHeight="1" thickBot="1">
      <c r="A1" s="2049" t="s">
        <v>1022</v>
      </c>
      <c r="B1" s="2050"/>
      <c r="C1" s="2050"/>
      <c r="D1" s="2050"/>
      <c r="E1" s="2050"/>
      <c r="F1" s="2050"/>
      <c r="G1" s="2050"/>
      <c r="H1" s="2051"/>
    </row>
    <row r="2" spans="1:8" ht="26.25" customHeight="1">
      <c r="A2" s="2070" t="s">
        <v>174</v>
      </c>
      <c r="B2" s="2079" t="s">
        <v>175</v>
      </c>
      <c r="C2" s="2073"/>
      <c r="D2" s="2073"/>
      <c r="E2" s="2073"/>
      <c r="F2" s="2073"/>
      <c r="G2" s="2080" t="s">
        <v>180</v>
      </c>
      <c r="H2" s="2077" t="s">
        <v>168</v>
      </c>
    </row>
    <row r="3" spans="1:8" s="152" customFormat="1" ht="36" customHeight="1" thickBot="1">
      <c r="A3" s="2071"/>
      <c r="B3" s="123" t="s">
        <v>1023</v>
      </c>
      <c r="C3" s="123" t="s">
        <v>1024</v>
      </c>
      <c r="D3" s="123" t="s">
        <v>1025</v>
      </c>
      <c r="E3" s="123" t="s">
        <v>1026</v>
      </c>
      <c r="F3" s="123" t="s">
        <v>1027</v>
      </c>
      <c r="G3" s="2081"/>
      <c r="H3" s="2078"/>
    </row>
    <row r="4" spans="1:8" ht="12.95" customHeight="1">
      <c r="A4" s="153"/>
      <c r="B4" s="154"/>
      <c r="C4" s="155"/>
      <c r="D4" s="155"/>
      <c r="E4" s="155"/>
      <c r="F4" s="156"/>
      <c r="G4" s="157"/>
      <c r="H4" s="158"/>
    </row>
    <row r="5" spans="1:8" s="1826" customFormat="1" ht="26.1" customHeight="1">
      <c r="A5" s="159" t="s">
        <v>109</v>
      </c>
      <c r="B5" s="160">
        <v>62068754.5</v>
      </c>
      <c r="C5" s="160">
        <v>89626004.180000007</v>
      </c>
      <c r="D5" s="160">
        <v>100386834.90000001</v>
      </c>
      <c r="E5" s="161" t="s">
        <v>182</v>
      </c>
      <c r="F5" s="161" t="s">
        <v>182</v>
      </c>
      <c r="G5" s="162">
        <v>252081593.58000001</v>
      </c>
      <c r="H5" s="163">
        <v>5.1000000000000004E-3</v>
      </c>
    </row>
    <row r="6" spans="1:8" s="1826" customFormat="1" ht="26.1" customHeight="1">
      <c r="A6" s="159" t="s">
        <v>110</v>
      </c>
      <c r="B6" s="164">
        <v>80296904.75</v>
      </c>
      <c r="C6" s="164">
        <v>191956079.58000001</v>
      </c>
      <c r="D6" s="164">
        <v>470455491.38999999</v>
      </c>
      <c r="E6" s="161" t="s">
        <v>182</v>
      </c>
      <c r="F6" s="161" t="s">
        <v>182</v>
      </c>
      <c r="G6" s="165">
        <v>742708475.72000003</v>
      </c>
      <c r="H6" s="163">
        <v>1.4999999999999999E-2</v>
      </c>
    </row>
    <row r="7" spans="1:8" s="1826" customFormat="1" ht="26.1" customHeight="1">
      <c r="A7" s="159" t="s">
        <v>111</v>
      </c>
      <c r="B7" s="164">
        <v>74853432.140000001</v>
      </c>
      <c r="C7" s="164">
        <v>219557665.61000001</v>
      </c>
      <c r="D7" s="164">
        <v>424362735.29000002</v>
      </c>
      <c r="E7" s="160">
        <v>982945158.28999996</v>
      </c>
      <c r="F7" s="161" t="s">
        <v>182</v>
      </c>
      <c r="G7" s="165">
        <v>1701718991.3299999</v>
      </c>
      <c r="H7" s="163">
        <v>3.44E-2</v>
      </c>
    </row>
    <row r="8" spans="1:8" s="1826" customFormat="1" ht="26.1" customHeight="1">
      <c r="A8" s="159" t="s">
        <v>112</v>
      </c>
      <c r="B8" s="166">
        <v>125685483.91</v>
      </c>
      <c r="C8" s="164">
        <v>449076660.76999998</v>
      </c>
      <c r="D8" s="164">
        <v>447349948.37</v>
      </c>
      <c r="E8" s="164">
        <v>1819857865.9000001</v>
      </c>
      <c r="F8" s="161" t="s">
        <v>182</v>
      </c>
      <c r="G8" s="165">
        <v>2841969958.9499998</v>
      </c>
      <c r="H8" s="163">
        <v>5.74E-2</v>
      </c>
    </row>
    <row r="9" spans="1:8" s="1826" customFormat="1" ht="26.1" customHeight="1">
      <c r="A9" s="159" t="s">
        <v>113</v>
      </c>
      <c r="B9" s="166">
        <v>94471552.829999998</v>
      </c>
      <c r="C9" s="164">
        <v>307763074.50999999</v>
      </c>
      <c r="D9" s="164">
        <v>380579907.81</v>
      </c>
      <c r="E9" s="161" t="s">
        <v>182</v>
      </c>
      <c r="F9" s="161" t="s">
        <v>182</v>
      </c>
      <c r="G9" s="165">
        <v>782814535.14999998</v>
      </c>
      <c r="H9" s="163">
        <v>1.5800000000000002E-2</v>
      </c>
    </row>
    <row r="10" spans="1:8" s="1826" customFormat="1" ht="26.1" customHeight="1">
      <c r="A10" s="159" t="s">
        <v>169</v>
      </c>
      <c r="B10" s="166">
        <v>120654239.34</v>
      </c>
      <c r="C10" s="164">
        <v>812081223.87</v>
      </c>
      <c r="D10" s="164">
        <v>2455816692.5999999</v>
      </c>
      <c r="E10" s="164">
        <v>6015707859.8000002</v>
      </c>
      <c r="F10" s="167">
        <v>5396777175.8000002</v>
      </c>
      <c r="G10" s="165">
        <v>14801037191.41</v>
      </c>
      <c r="H10" s="163">
        <v>0.29880000000000001</v>
      </c>
    </row>
    <row r="11" spans="1:8" s="1826" customFormat="1" ht="26.1" customHeight="1">
      <c r="A11" s="159" t="s">
        <v>170</v>
      </c>
      <c r="B11" s="166">
        <v>93304046.790000007</v>
      </c>
      <c r="C11" s="164">
        <v>796837712.24000001</v>
      </c>
      <c r="D11" s="164">
        <v>2199370004.0999999</v>
      </c>
      <c r="E11" s="164">
        <v>4485915962.6000004</v>
      </c>
      <c r="F11" s="164">
        <v>13792731493</v>
      </c>
      <c r="G11" s="165">
        <v>21368159218.73</v>
      </c>
      <c r="H11" s="163">
        <v>0.43140000000000001</v>
      </c>
    </row>
    <row r="12" spans="1:8" s="1826" customFormat="1" ht="26.1" customHeight="1">
      <c r="A12" s="31">
        <v>2010</v>
      </c>
      <c r="B12" s="166">
        <v>29979929.789999999</v>
      </c>
      <c r="C12" s="164">
        <v>208316962.75</v>
      </c>
      <c r="D12" s="164">
        <v>562526309.76999998</v>
      </c>
      <c r="E12" s="164">
        <v>370711776.77999997</v>
      </c>
      <c r="F12" s="161" t="s">
        <v>182</v>
      </c>
      <c r="G12" s="165">
        <v>1171534979.0899999</v>
      </c>
      <c r="H12" s="163">
        <v>2.3699999999999999E-2</v>
      </c>
    </row>
    <row r="13" spans="1:8" s="1826" customFormat="1" ht="26.1" customHeight="1">
      <c r="A13" s="31">
        <v>2011</v>
      </c>
      <c r="B13" s="166">
        <v>17500235.5</v>
      </c>
      <c r="C13" s="164">
        <v>142905110.93000001</v>
      </c>
      <c r="D13" s="164">
        <v>510935155.83999997</v>
      </c>
      <c r="E13" s="161" t="s">
        <v>182</v>
      </c>
      <c r="F13" s="161" t="s">
        <v>182</v>
      </c>
      <c r="G13" s="165">
        <v>671340502.26999998</v>
      </c>
      <c r="H13" s="163">
        <v>1.3599999999999999E-2</v>
      </c>
    </row>
    <row r="14" spans="1:8" s="1826" customFormat="1" ht="26.1" customHeight="1">
      <c r="A14" s="31">
        <v>2012</v>
      </c>
      <c r="B14" s="166">
        <v>16170516.67</v>
      </c>
      <c r="C14" s="164">
        <v>185477782.03</v>
      </c>
      <c r="D14" s="164">
        <v>614358508.39999998</v>
      </c>
      <c r="E14" s="164">
        <v>111978215.98</v>
      </c>
      <c r="F14" s="161" t="s">
        <v>182</v>
      </c>
      <c r="G14" s="165">
        <v>927985023.07999992</v>
      </c>
      <c r="H14" s="163">
        <v>1.8700000000000001E-2</v>
      </c>
    </row>
    <row r="15" spans="1:8" s="1826" customFormat="1" ht="26.1" customHeight="1">
      <c r="A15" s="31">
        <v>2013</v>
      </c>
      <c r="B15" s="166">
        <v>15562958.16</v>
      </c>
      <c r="C15" s="164">
        <v>160825620.03999999</v>
      </c>
      <c r="D15" s="164">
        <v>616614269.80999994</v>
      </c>
      <c r="E15" s="164">
        <v>658687771.49000001</v>
      </c>
      <c r="F15" s="161" t="s">
        <v>182</v>
      </c>
      <c r="G15" s="165">
        <v>1451690619.5</v>
      </c>
      <c r="H15" s="163">
        <v>2.93E-2</v>
      </c>
    </row>
    <row r="16" spans="1:8" s="1826" customFormat="1" ht="26.1" customHeight="1">
      <c r="A16" s="31">
        <v>2014</v>
      </c>
      <c r="B16" s="166">
        <v>8360247.5999999996</v>
      </c>
      <c r="C16" s="164">
        <v>94786561.769999996</v>
      </c>
      <c r="D16" s="164">
        <v>415311230.33999997</v>
      </c>
      <c r="E16" s="164">
        <v>272596036.48000002</v>
      </c>
      <c r="F16" s="161" t="s">
        <v>182</v>
      </c>
      <c r="G16" s="165">
        <v>791054076.19000006</v>
      </c>
      <c r="H16" s="163">
        <v>1.6E-2</v>
      </c>
    </row>
    <row r="17" spans="1:8" s="1826" customFormat="1" ht="26.1" customHeight="1">
      <c r="A17" s="31">
        <v>2015</v>
      </c>
      <c r="B17" s="166">
        <v>5384595.3099999996</v>
      </c>
      <c r="C17" s="164">
        <v>106181790.81999999</v>
      </c>
      <c r="D17" s="164">
        <v>112939684.31</v>
      </c>
      <c r="E17" s="164">
        <v>465141407.69</v>
      </c>
      <c r="F17" s="161" t="s">
        <v>182</v>
      </c>
      <c r="G17" s="165">
        <v>689647478.13</v>
      </c>
      <c r="H17" s="163">
        <v>1.3899999999999999E-2</v>
      </c>
    </row>
    <row r="18" spans="1:8" s="1826" customFormat="1" ht="26.1" customHeight="1">
      <c r="A18" s="31">
        <v>2016</v>
      </c>
      <c r="B18" s="166">
        <v>11361872.720000001</v>
      </c>
      <c r="C18" s="164">
        <v>77753968.939999998</v>
      </c>
      <c r="D18" s="164">
        <v>234003012.96000001</v>
      </c>
      <c r="E18" s="164">
        <v>621211929.79999995</v>
      </c>
      <c r="F18" s="161" t="s">
        <v>182</v>
      </c>
      <c r="G18" s="165">
        <v>944330784.41999996</v>
      </c>
      <c r="H18" s="163">
        <v>1.9099999999999999E-2</v>
      </c>
    </row>
    <row r="19" spans="1:8" s="1826" customFormat="1" ht="26.1" customHeight="1">
      <c r="A19" s="31">
        <v>2017</v>
      </c>
      <c r="B19" s="166">
        <v>4002842.45</v>
      </c>
      <c r="C19" s="164">
        <v>48164979.009999998</v>
      </c>
      <c r="D19" s="164">
        <v>191447151.28999999</v>
      </c>
      <c r="E19" s="164">
        <v>147481349.19</v>
      </c>
      <c r="F19" s="161" t="s">
        <v>182</v>
      </c>
      <c r="G19" s="165">
        <v>391096321.94</v>
      </c>
      <c r="H19" s="163">
        <v>7.9000000000000008E-3</v>
      </c>
    </row>
    <row r="20" spans="1:8" s="1826" customFormat="1" ht="9.9499999999999993" customHeight="1">
      <c r="A20" s="168"/>
      <c r="B20" s="166"/>
      <c r="C20" s="164"/>
      <c r="D20" s="164"/>
      <c r="E20" s="164"/>
      <c r="F20" s="161"/>
      <c r="G20" s="165"/>
      <c r="H20" s="163"/>
    </row>
    <row r="21" spans="1:8" s="1826" customFormat="1" ht="26.1" customHeight="1">
      <c r="A21" s="159" t="s">
        <v>125</v>
      </c>
      <c r="B21" s="160">
        <v>759657612.4599998</v>
      </c>
      <c r="C21" s="160">
        <v>3891311197.0500007</v>
      </c>
      <c r="D21" s="160">
        <v>9736456937.1799984</v>
      </c>
      <c r="E21" s="160">
        <v>15952235334</v>
      </c>
      <c r="F21" s="160">
        <v>19189508668.799999</v>
      </c>
      <c r="G21" s="169">
        <v>49529169749.489998</v>
      </c>
      <c r="H21" s="163"/>
    </row>
    <row r="22" spans="1:8" s="1826" customFormat="1" ht="26.1" customHeight="1">
      <c r="A22" s="159" t="s">
        <v>172</v>
      </c>
      <c r="B22" s="170">
        <v>1.5299999999999999E-2</v>
      </c>
      <c r="C22" s="170">
        <v>7.8600000000000003E-2</v>
      </c>
      <c r="D22" s="170">
        <v>0.1966</v>
      </c>
      <c r="E22" s="170">
        <v>0.3221</v>
      </c>
      <c r="F22" s="170">
        <v>0.38740000000000002</v>
      </c>
      <c r="G22" s="171"/>
      <c r="H22" s="172">
        <v>1</v>
      </c>
    </row>
    <row r="23" spans="1:8" ht="12.95" customHeight="1" thickBot="1">
      <c r="A23" s="173"/>
      <c r="B23" s="174"/>
      <c r="C23" s="175"/>
      <c r="D23" s="175"/>
      <c r="E23" s="175"/>
      <c r="F23" s="176"/>
      <c r="G23" s="177"/>
      <c r="H23" s="178"/>
    </row>
    <row r="24" spans="1:8">
      <c r="A24" s="179" t="s">
        <v>1</v>
      </c>
    </row>
    <row r="25" spans="1:8">
      <c r="A25" s="1878" t="s">
        <v>115</v>
      </c>
      <c r="B25" s="1880"/>
      <c r="C25" s="1880"/>
      <c r="D25" s="1880"/>
      <c r="E25" s="1880"/>
      <c r="F25" s="1880"/>
      <c r="G25" s="1887"/>
      <c r="H25" s="1887"/>
    </row>
    <row r="26" spans="1:8">
      <c r="A26" s="2068" t="s">
        <v>119</v>
      </c>
      <c r="B26" s="2068"/>
      <c r="C26" s="2068"/>
      <c r="D26" s="2068"/>
      <c r="E26" s="2068"/>
      <c r="F26" s="2068"/>
      <c r="G26" s="2068"/>
      <c r="H26" s="2068"/>
    </row>
    <row r="27" spans="1:8">
      <c r="A27" s="1878" t="s">
        <v>118</v>
      </c>
      <c r="B27" s="1880"/>
      <c r="C27" s="1880"/>
      <c r="D27" s="1880"/>
      <c r="E27" s="1880"/>
      <c r="F27" s="1880"/>
      <c r="G27" s="1887"/>
      <c r="H27" s="1887"/>
    </row>
    <row r="28" spans="1:8">
      <c r="A28" s="1878" t="s">
        <v>183</v>
      </c>
      <c r="B28" s="1880"/>
      <c r="C28" s="1880"/>
      <c r="D28" s="1880"/>
      <c r="E28" s="1880"/>
      <c r="F28" s="1880"/>
      <c r="G28" s="1887"/>
      <c r="H28" s="1887"/>
    </row>
    <row r="32" spans="1:8">
      <c r="D32" s="180"/>
      <c r="G32" s="181"/>
    </row>
    <row r="33" spans="4:6">
      <c r="D33" s="180"/>
      <c r="E33" s="180"/>
      <c r="F33" s="180"/>
    </row>
  </sheetData>
  <mergeCells count="6">
    <mergeCell ref="A26:H26"/>
    <mergeCell ref="A1:H1"/>
    <mergeCell ref="A2:A3"/>
    <mergeCell ref="B2:F2"/>
    <mergeCell ref="G2:G3"/>
    <mergeCell ref="H2:H3"/>
  </mergeCells>
  <printOptions horizontalCentered="1"/>
  <pageMargins left="0.7" right="0.7" top="0.75" bottom="0.5" header="0.3" footer="0.3"/>
  <pageSetup scale="64" orientation="landscape" r:id="rId1"/>
  <headerFooter scaleWithDoc="0">
    <oddFooter>&amp;R2017 Data Tables</oddFooter>
  </headerFooter>
  <rowBreaks count="1" manualBreakCount="1">
    <brk id="5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325EF-5AC2-4667-AB02-7912D9BF30D4}">
  <dimension ref="A1:K26"/>
  <sheetViews>
    <sheetView zoomScaleNormal="100" workbookViewId="0">
      <selection activeCell="C31" sqref="C31"/>
    </sheetView>
  </sheetViews>
  <sheetFormatPr defaultRowHeight="12.75"/>
  <cols>
    <col min="1" max="1" width="19.7109375" style="179" customWidth="1"/>
    <col min="2" max="5" width="18.7109375" style="179" customWidth="1"/>
    <col min="6" max="7" width="14.7109375" customWidth="1"/>
  </cols>
  <sheetData>
    <row r="1" spans="1:11" ht="84.95" customHeight="1" thickBot="1">
      <c r="A1" s="2049" t="s">
        <v>1028</v>
      </c>
      <c r="B1" s="2082"/>
      <c r="C1" s="2082"/>
      <c r="D1" s="2082"/>
      <c r="E1" s="2082"/>
      <c r="F1" s="2082"/>
      <c r="G1" s="2063"/>
    </row>
    <row r="2" spans="1:11" ht="30" customHeight="1">
      <c r="A2" s="2083" t="s">
        <v>101</v>
      </c>
      <c r="B2" s="2085" t="s">
        <v>184</v>
      </c>
      <c r="C2" s="2086"/>
      <c r="D2" s="2086"/>
      <c r="E2" s="2086"/>
      <c r="F2" s="2087" t="s">
        <v>187</v>
      </c>
      <c r="G2" s="2077" t="s">
        <v>188</v>
      </c>
    </row>
    <row r="3" spans="1:11" ht="30" customHeight="1" thickBot="1">
      <c r="A3" s="2084"/>
      <c r="B3" s="182" t="s">
        <v>197</v>
      </c>
      <c r="C3" s="151" t="s">
        <v>1029</v>
      </c>
      <c r="D3" s="151" t="s">
        <v>1030</v>
      </c>
      <c r="E3" s="151" t="s">
        <v>186</v>
      </c>
      <c r="F3" s="2088"/>
      <c r="G3" s="2078"/>
    </row>
    <row r="4" spans="1:11" ht="9.9499999999999993" customHeight="1">
      <c r="A4" s="183"/>
      <c r="B4" s="184"/>
      <c r="C4" s="185"/>
      <c r="D4" s="185"/>
      <c r="E4" s="185"/>
      <c r="F4" s="186"/>
      <c r="G4" s="187"/>
    </row>
    <row r="5" spans="1:11" s="1826" customFormat="1" ht="20.100000000000001" customHeight="1">
      <c r="A5" s="188" t="s">
        <v>109</v>
      </c>
      <c r="B5" s="189">
        <v>163</v>
      </c>
      <c r="C5" s="190">
        <v>149</v>
      </c>
      <c r="D5" s="190">
        <v>126</v>
      </c>
      <c r="E5" s="190">
        <v>148</v>
      </c>
      <c r="F5" s="191">
        <v>586</v>
      </c>
      <c r="G5" s="192">
        <v>0.12089999999999999</v>
      </c>
      <c r="H5" s="193"/>
      <c r="I5" s="193"/>
      <c r="J5" s="193"/>
      <c r="K5" s="193"/>
    </row>
    <row r="6" spans="1:11" s="1826" customFormat="1" ht="20.100000000000001" customHeight="1">
      <c r="A6" s="188" t="s">
        <v>110</v>
      </c>
      <c r="B6" s="189">
        <v>220</v>
      </c>
      <c r="C6" s="190">
        <v>134</v>
      </c>
      <c r="D6" s="190">
        <v>135</v>
      </c>
      <c r="E6" s="190">
        <v>133</v>
      </c>
      <c r="F6" s="191">
        <v>622</v>
      </c>
      <c r="G6" s="192">
        <v>0.12839999999999999</v>
      </c>
      <c r="H6" s="193"/>
      <c r="I6" s="193"/>
      <c r="J6" s="193"/>
      <c r="K6" s="193"/>
    </row>
    <row r="7" spans="1:11" s="1826" customFormat="1" ht="20.100000000000001" customHeight="1">
      <c r="A7" s="188" t="s">
        <v>111</v>
      </c>
      <c r="B7" s="189">
        <v>170</v>
      </c>
      <c r="C7" s="190">
        <v>112</v>
      </c>
      <c r="D7" s="190">
        <v>127</v>
      </c>
      <c r="E7" s="190">
        <v>128</v>
      </c>
      <c r="F7" s="191">
        <v>537</v>
      </c>
      <c r="G7" s="192">
        <v>0.1108</v>
      </c>
      <c r="H7" s="193"/>
      <c r="I7" s="193"/>
      <c r="J7" s="193"/>
      <c r="K7" s="193"/>
    </row>
    <row r="8" spans="1:11" s="1826" customFormat="1" ht="20.100000000000001" customHeight="1">
      <c r="A8" s="188" t="s">
        <v>112</v>
      </c>
      <c r="B8" s="189">
        <v>190</v>
      </c>
      <c r="C8" s="190">
        <v>153</v>
      </c>
      <c r="D8" s="190">
        <v>181</v>
      </c>
      <c r="E8" s="190">
        <v>170</v>
      </c>
      <c r="F8" s="191">
        <v>694</v>
      </c>
      <c r="G8" s="192">
        <v>0.14319999999999999</v>
      </c>
      <c r="H8" s="193"/>
      <c r="I8" s="193"/>
      <c r="J8" s="193"/>
      <c r="K8" s="193"/>
    </row>
    <row r="9" spans="1:11" s="1826" customFormat="1" ht="20.100000000000001" customHeight="1">
      <c r="A9" s="188" t="s">
        <v>113</v>
      </c>
      <c r="B9" s="189">
        <v>118</v>
      </c>
      <c r="C9" s="190">
        <v>101</v>
      </c>
      <c r="D9" s="190">
        <v>139</v>
      </c>
      <c r="E9" s="190">
        <v>86</v>
      </c>
      <c r="F9" s="191">
        <v>444</v>
      </c>
      <c r="G9" s="192">
        <v>9.1600000000000001E-2</v>
      </c>
      <c r="H9" s="194"/>
      <c r="I9" s="193"/>
      <c r="J9" s="193"/>
      <c r="K9" s="193"/>
    </row>
    <row r="10" spans="1:11" s="1826" customFormat="1" ht="20.100000000000001" customHeight="1">
      <c r="A10" s="188" t="s">
        <v>169</v>
      </c>
      <c r="B10" s="189">
        <v>118</v>
      </c>
      <c r="C10" s="190">
        <v>202</v>
      </c>
      <c r="D10" s="190">
        <v>248</v>
      </c>
      <c r="E10" s="190">
        <v>145</v>
      </c>
      <c r="F10" s="191">
        <v>713</v>
      </c>
      <c r="G10" s="192">
        <v>0.1472</v>
      </c>
      <c r="H10" s="194"/>
      <c r="I10" s="193"/>
      <c r="J10" s="193"/>
      <c r="K10" s="193"/>
    </row>
    <row r="11" spans="1:11" s="1826" customFormat="1" ht="20.100000000000001" customHeight="1">
      <c r="A11" s="188" t="s">
        <v>170</v>
      </c>
      <c r="B11" s="189">
        <v>107</v>
      </c>
      <c r="C11" s="190">
        <v>160</v>
      </c>
      <c r="D11" s="190">
        <v>224</v>
      </c>
      <c r="E11" s="190">
        <v>79</v>
      </c>
      <c r="F11" s="191">
        <v>570</v>
      </c>
      <c r="G11" s="192">
        <v>0.1176</v>
      </c>
      <c r="H11" s="193"/>
      <c r="I11" s="193"/>
      <c r="J11" s="193"/>
      <c r="K11" s="193"/>
    </row>
    <row r="12" spans="1:11" s="1826" customFormat="1" ht="20.100000000000001" customHeight="1">
      <c r="A12" s="195">
        <v>2010</v>
      </c>
      <c r="B12" s="189">
        <v>32</v>
      </c>
      <c r="C12" s="190">
        <v>41</v>
      </c>
      <c r="D12" s="190">
        <v>75</v>
      </c>
      <c r="E12" s="190">
        <v>8</v>
      </c>
      <c r="F12" s="191">
        <v>156</v>
      </c>
      <c r="G12" s="192">
        <v>3.2199999999999999E-2</v>
      </c>
      <c r="H12" s="193"/>
      <c r="I12" s="193"/>
      <c r="J12" s="193"/>
      <c r="K12" s="193"/>
    </row>
    <row r="13" spans="1:11" s="1826" customFormat="1" ht="20.100000000000001" customHeight="1">
      <c r="A13" s="195">
        <v>2011</v>
      </c>
      <c r="B13" s="189">
        <v>20</v>
      </c>
      <c r="C13" s="190">
        <v>33</v>
      </c>
      <c r="D13" s="190">
        <v>44</v>
      </c>
      <c r="E13" s="190">
        <v>3</v>
      </c>
      <c r="F13" s="191">
        <v>100</v>
      </c>
      <c r="G13" s="192">
        <v>2.06E-2</v>
      </c>
      <c r="H13" s="193"/>
      <c r="I13" s="193"/>
      <c r="J13" s="193"/>
      <c r="K13" s="193"/>
    </row>
    <row r="14" spans="1:11" s="1826" customFormat="1" ht="20.100000000000001" customHeight="1">
      <c r="A14" s="195">
        <v>2012</v>
      </c>
      <c r="B14" s="189">
        <v>30</v>
      </c>
      <c r="C14" s="190">
        <v>53</v>
      </c>
      <c r="D14" s="190">
        <v>32</v>
      </c>
      <c r="E14" s="190">
        <v>2</v>
      </c>
      <c r="F14" s="191">
        <v>117</v>
      </c>
      <c r="G14" s="192">
        <v>2.41E-2</v>
      </c>
      <c r="H14" s="193"/>
      <c r="I14" s="193"/>
      <c r="J14" s="193"/>
      <c r="K14" s="193"/>
    </row>
    <row r="15" spans="1:11" s="1826" customFormat="1" ht="20.100000000000001" customHeight="1">
      <c r="A15" s="195">
        <v>2013</v>
      </c>
      <c r="B15" s="189">
        <v>27</v>
      </c>
      <c r="C15" s="190">
        <v>37</v>
      </c>
      <c r="D15" s="190">
        <v>28</v>
      </c>
      <c r="E15" s="190">
        <v>4</v>
      </c>
      <c r="F15" s="191">
        <v>96</v>
      </c>
      <c r="G15" s="192">
        <v>1.9800000000000002E-2</v>
      </c>
      <c r="H15" s="193"/>
      <c r="I15" s="193"/>
      <c r="J15" s="193"/>
      <c r="K15" s="193"/>
    </row>
    <row r="16" spans="1:11" s="1826" customFormat="1" ht="20.100000000000001" customHeight="1">
      <c r="A16" s="195">
        <v>2014</v>
      </c>
      <c r="B16" s="189">
        <v>14</v>
      </c>
      <c r="C16" s="190">
        <v>23</v>
      </c>
      <c r="D16" s="190">
        <v>27</v>
      </c>
      <c r="E16" s="190">
        <v>2</v>
      </c>
      <c r="F16" s="191">
        <v>66</v>
      </c>
      <c r="G16" s="192">
        <v>1.3599999999999999E-2</v>
      </c>
      <c r="H16" s="193"/>
      <c r="I16" s="193"/>
      <c r="J16" s="193"/>
      <c r="K16" s="193"/>
    </row>
    <row r="17" spans="1:11" s="1826" customFormat="1" ht="20.100000000000001" customHeight="1">
      <c r="A17" s="195">
        <v>2015</v>
      </c>
      <c r="B17" s="189">
        <v>12</v>
      </c>
      <c r="C17" s="190">
        <v>19</v>
      </c>
      <c r="D17" s="190">
        <v>17</v>
      </c>
      <c r="E17" s="190" t="s">
        <v>182</v>
      </c>
      <c r="F17" s="191">
        <v>48</v>
      </c>
      <c r="G17" s="192">
        <v>9.9000000000000008E-3</v>
      </c>
      <c r="H17" s="193"/>
      <c r="I17" s="193"/>
      <c r="J17" s="193"/>
      <c r="K17" s="193"/>
    </row>
    <row r="18" spans="1:11" s="1826" customFormat="1" ht="20.100000000000001" customHeight="1">
      <c r="A18" s="195">
        <v>2016</v>
      </c>
      <c r="B18" s="189">
        <v>14</v>
      </c>
      <c r="C18" s="190">
        <v>23</v>
      </c>
      <c r="D18" s="190">
        <v>20</v>
      </c>
      <c r="E18" s="190">
        <v>2</v>
      </c>
      <c r="F18" s="191">
        <v>59</v>
      </c>
      <c r="G18" s="192">
        <v>1.2200000000000001E-2</v>
      </c>
    </row>
    <row r="19" spans="1:11" s="1826" customFormat="1" ht="20.100000000000001" customHeight="1">
      <c r="A19" s="195">
        <v>2017</v>
      </c>
      <c r="B19" s="189">
        <v>15</v>
      </c>
      <c r="C19" s="190">
        <v>9</v>
      </c>
      <c r="D19" s="190">
        <v>11</v>
      </c>
      <c r="E19" s="190">
        <v>2</v>
      </c>
      <c r="F19" s="191">
        <v>37</v>
      </c>
      <c r="G19" s="192">
        <v>7.6E-3</v>
      </c>
    </row>
    <row r="20" spans="1:11" s="1826" customFormat="1" ht="9.9499999999999993" customHeight="1">
      <c r="A20" s="195"/>
      <c r="B20" s="189"/>
      <c r="C20" s="190"/>
      <c r="D20" s="190"/>
      <c r="E20" s="190"/>
      <c r="F20" s="191"/>
      <c r="G20" s="192"/>
    </row>
    <row r="21" spans="1:11" s="1826" customFormat="1" ht="20.100000000000001" customHeight="1">
      <c r="A21" s="188" t="s">
        <v>125</v>
      </c>
      <c r="B21" s="189">
        <v>1250</v>
      </c>
      <c r="C21" s="190">
        <v>1249</v>
      </c>
      <c r="D21" s="190">
        <v>1434</v>
      </c>
      <c r="E21" s="190">
        <v>912</v>
      </c>
      <c r="F21" s="191">
        <v>4845</v>
      </c>
      <c r="G21" s="192"/>
    </row>
    <row r="22" spans="1:11" s="1826" customFormat="1" ht="20.100000000000001" customHeight="1">
      <c r="A22" s="188" t="s">
        <v>172</v>
      </c>
      <c r="B22" s="196">
        <v>0.25800000000000001</v>
      </c>
      <c r="C22" s="197">
        <v>0.25779999999999997</v>
      </c>
      <c r="D22" s="197">
        <v>0.29599999999999999</v>
      </c>
      <c r="E22" s="197">
        <v>0.18820000000000001</v>
      </c>
      <c r="F22" s="198"/>
      <c r="G22" s="192">
        <v>1</v>
      </c>
    </row>
    <row r="23" spans="1:11" ht="9.9499999999999993" customHeight="1" thickBot="1">
      <c r="A23" s="199"/>
      <c r="B23" s="200"/>
      <c r="C23" s="201"/>
      <c r="D23" s="201"/>
      <c r="E23" s="201"/>
      <c r="F23" s="202"/>
      <c r="G23" s="203"/>
    </row>
    <row r="25" spans="1:11">
      <c r="A25" s="1878" t="s">
        <v>115</v>
      </c>
    </row>
    <row r="26" spans="1:11">
      <c r="A26" s="1878" t="s">
        <v>189</v>
      </c>
    </row>
  </sheetData>
  <mergeCells count="5">
    <mergeCell ref="A1:G1"/>
    <mergeCell ref="A2:A3"/>
    <mergeCell ref="B2:E2"/>
    <mergeCell ref="F2:F3"/>
    <mergeCell ref="G2:G3"/>
  </mergeCells>
  <printOptions horizontalCentered="1"/>
  <pageMargins left="0.7" right="0.7" top="0.75" bottom="0.5" header="0.3" footer="0.3"/>
  <pageSetup scale="64" orientation="landscape" r:id="rId1"/>
  <headerFooter scaleWithDoc="0">
    <oddFooter>&amp;R2017 Data Tables</oddFooter>
  </headerFooter>
  <rowBreaks count="1" manualBreakCount="1">
    <brk id="5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89B88-74C7-4C16-A547-C32F11C8A98B}">
  <dimension ref="A1:G32"/>
  <sheetViews>
    <sheetView zoomScaleNormal="100" workbookViewId="0">
      <selection activeCell="C31" sqref="C31"/>
    </sheetView>
  </sheetViews>
  <sheetFormatPr defaultRowHeight="12.75"/>
  <cols>
    <col min="1" max="1" width="20.7109375" style="179" customWidth="1"/>
    <col min="2" max="5" width="18.7109375" style="179" customWidth="1"/>
    <col min="6" max="6" width="18.7109375" customWidth="1"/>
    <col min="7" max="7" width="14.7109375" customWidth="1"/>
  </cols>
  <sheetData>
    <row r="1" spans="1:7" ht="84.95" customHeight="1" thickBot="1">
      <c r="A1" s="2049" t="s">
        <v>1031</v>
      </c>
      <c r="B1" s="2082"/>
      <c r="C1" s="2082"/>
      <c r="D1" s="2082"/>
      <c r="E1" s="2082"/>
      <c r="F1" s="2082"/>
      <c r="G1" s="2063"/>
    </row>
    <row r="2" spans="1:7" ht="30" customHeight="1">
      <c r="A2" s="2089" t="s">
        <v>190</v>
      </c>
      <c r="B2" s="2085" t="s">
        <v>191</v>
      </c>
      <c r="C2" s="2086"/>
      <c r="D2" s="2086"/>
      <c r="E2" s="2086"/>
      <c r="F2" s="2087" t="s">
        <v>193</v>
      </c>
      <c r="G2" s="2077" t="s">
        <v>194</v>
      </c>
    </row>
    <row r="3" spans="1:7" ht="30" customHeight="1" thickBot="1">
      <c r="A3" s="2090"/>
      <c r="B3" s="182" t="s">
        <v>185</v>
      </c>
      <c r="C3" s="151" t="s">
        <v>1029</v>
      </c>
      <c r="D3" s="151" t="s">
        <v>1030</v>
      </c>
      <c r="E3" s="151" t="s">
        <v>192</v>
      </c>
      <c r="F3" s="2088"/>
      <c r="G3" s="2078"/>
    </row>
    <row r="4" spans="1:7" ht="9.9499999999999993" customHeight="1">
      <c r="A4" s="183"/>
      <c r="B4" s="204"/>
      <c r="C4" s="205"/>
      <c r="D4" s="205"/>
      <c r="E4" s="205"/>
      <c r="F4" s="206"/>
      <c r="G4" s="207"/>
    </row>
    <row r="5" spans="1:7" s="1826" customFormat="1" ht="20.100000000000001" customHeight="1">
      <c r="A5" s="188" t="s">
        <v>109</v>
      </c>
      <c r="B5" s="208">
        <v>170657342.31999999</v>
      </c>
      <c r="C5" s="209">
        <v>54478604.229999997</v>
      </c>
      <c r="D5" s="209">
        <v>20968054.91</v>
      </c>
      <c r="E5" s="209">
        <v>5977592.1200000001</v>
      </c>
      <c r="F5" s="210">
        <v>252081593.57999998</v>
      </c>
      <c r="G5" s="211">
        <v>5.1000000000000004E-3</v>
      </c>
    </row>
    <row r="6" spans="1:7" s="1826" customFormat="1" ht="20.100000000000001" customHeight="1">
      <c r="A6" s="188" t="s">
        <v>110</v>
      </c>
      <c r="B6" s="212">
        <v>303021991.43000001</v>
      </c>
      <c r="C6" s="213">
        <v>308873597.75999999</v>
      </c>
      <c r="D6" s="213">
        <v>119950576.15000001</v>
      </c>
      <c r="E6" s="213">
        <v>10862310.380000001</v>
      </c>
      <c r="F6" s="214">
        <v>742708475.72000003</v>
      </c>
      <c r="G6" s="211">
        <v>1.4999999999999999E-2</v>
      </c>
    </row>
    <row r="7" spans="1:7" s="1826" customFormat="1" ht="20.100000000000001" customHeight="1">
      <c r="A7" s="188" t="s">
        <v>111</v>
      </c>
      <c r="B7" s="212">
        <v>877097797.75999999</v>
      </c>
      <c r="C7" s="213">
        <v>676465404.53999996</v>
      </c>
      <c r="D7" s="213">
        <v>141070798.96000001</v>
      </c>
      <c r="E7" s="213">
        <v>7084990.0700000003</v>
      </c>
      <c r="F7" s="214">
        <v>1701718991.3299999</v>
      </c>
      <c r="G7" s="211">
        <v>3.44E-2</v>
      </c>
    </row>
    <row r="8" spans="1:7" s="1826" customFormat="1" ht="20.100000000000001" customHeight="1">
      <c r="A8" s="188" t="s">
        <v>112</v>
      </c>
      <c r="B8" s="212">
        <v>1664086089.0999999</v>
      </c>
      <c r="C8" s="213">
        <v>326486170.66000003</v>
      </c>
      <c r="D8" s="213">
        <v>767438469.99000001</v>
      </c>
      <c r="E8" s="213">
        <v>83959229.200000003</v>
      </c>
      <c r="F8" s="214">
        <v>2841969958.9499998</v>
      </c>
      <c r="G8" s="211">
        <v>5.74E-2</v>
      </c>
    </row>
    <row r="9" spans="1:7" s="1826" customFormat="1" ht="20.100000000000001" customHeight="1">
      <c r="A9" s="188" t="s">
        <v>113</v>
      </c>
      <c r="B9" s="215">
        <v>103144595.95999999</v>
      </c>
      <c r="C9" s="216">
        <v>184382061.21000001</v>
      </c>
      <c r="D9" s="216">
        <v>339689572.26999998</v>
      </c>
      <c r="E9" s="216">
        <v>155598305.71000001</v>
      </c>
      <c r="F9" s="214">
        <v>782814535.1500001</v>
      </c>
      <c r="G9" s="211">
        <v>1.5800000000000002E-2</v>
      </c>
    </row>
    <row r="10" spans="1:7" s="1826" customFormat="1" ht="20.100000000000001" customHeight="1">
      <c r="A10" s="188" t="s">
        <v>169</v>
      </c>
      <c r="B10" s="215">
        <v>714371763.49000001</v>
      </c>
      <c r="C10" s="216">
        <v>7985843171.5</v>
      </c>
      <c r="D10" s="216">
        <v>5917700884.1000004</v>
      </c>
      <c r="E10" s="216">
        <v>183121372.33000001</v>
      </c>
      <c r="F10" s="214">
        <v>14801037191.42</v>
      </c>
      <c r="G10" s="211">
        <v>0.29880000000000001</v>
      </c>
    </row>
    <row r="11" spans="1:7" s="1826" customFormat="1" ht="20.100000000000001" customHeight="1">
      <c r="A11" s="188" t="s">
        <v>170</v>
      </c>
      <c r="B11" s="215">
        <v>233039177.19</v>
      </c>
      <c r="C11" s="216">
        <v>9439350459.2000008</v>
      </c>
      <c r="D11" s="216">
        <v>11532795037</v>
      </c>
      <c r="E11" s="216">
        <v>162974544.91999999</v>
      </c>
      <c r="F11" s="214">
        <v>21368159218.309998</v>
      </c>
      <c r="G11" s="211">
        <v>0.43140000000000001</v>
      </c>
    </row>
    <row r="12" spans="1:7" s="1826" customFormat="1" ht="20.100000000000001" customHeight="1">
      <c r="A12" s="195">
        <v>2010</v>
      </c>
      <c r="B12" s="215">
        <v>56561073.57</v>
      </c>
      <c r="C12" s="216">
        <v>286679223.82999998</v>
      </c>
      <c r="D12" s="216">
        <v>825850769.57000005</v>
      </c>
      <c r="E12" s="216">
        <v>2443912.12</v>
      </c>
      <c r="F12" s="214">
        <v>1171534979.0899999</v>
      </c>
      <c r="G12" s="211">
        <v>2.3699999999999999E-2</v>
      </c>
    </row>
    <row r="13" spans="1:7" s="1826" customFormat="1" ht="20.100000000000001" customHeight="1">
      <c r="A13" s="195">
        <v>2011</v>
      </c>
      <c r="B13" s="215">
        <v>108478530.06999999</v>
      </c>
      <c r="C13" s="216">
        <v>160686340.80000001</v>
      </c>
      <c r="D13" s="216">
        <v>390826492.44999999</v>
      </c>
      <c r="E13" s="216">
        <v>11349138.949999999</v>
      </c>
      <c r="F13" s="214">
        <v>671340502.26999998</v>
      </c>
      <c r="G13" s="211">
        <v>1.3599999999999999E-2</v>
      </c>
    </row>
    <row r="14" spans="1:7" s="1826" customFormat="1" ht="20.100000000000001" customHeight="1">
      <c r="A14" s="195">
        <v>2012</v>
      </c>
      <c r="B14" s="215">
        <v>49091166.219999999</v>
      </c>
      <c r="C14" s="216">
        <v>632451626.57000005</v>
      </c>
      <c r="D14" s="216">
        <v>246221191.31999999</v>
      </c>
      <c r="E14" s="216">
        <v>221038.97</v>
      </c>
      <c r="F14" s="214">
        <v>927985023.08000016</v>
      </c>
      <c r="G14" s="211">
        <v>1.8700000000000001E-2</v>
      </c>
    </row>
    <row r="15" spans="1:7" s="1826" customFormat="1" ht="20.100000000000001" customHeight="1">
      <c r="A15" s="195">
        <v>2013</v>
      </c>
      <c r="B15" s="215">
        <v>149394624.84</v>
      </c>
      <c r="C15" s="216">
        <v>516029447.31</v>
      </c>
      <c r="D15" s="216">
        <v>785829408.95000005</v>
      </c>
      <c r="E15" s="216">
        <v>437138.4</v>
      </c>
      <c r="F15" s="214">
        <v>1451690619.5</v>
      </c>
      <c r="G15" s="211">
        <v>2.93E-2</v>
      </c>
    </row>
    <row r="16" spans="1:7" s="1826" customFormat="1" ht="20.100000000000001" customHeight="1">
      <c r="A16" s="195">
        <v>2014</v>
      </c>
      <c r="B16" s="215">
        <v>30347957.100000001</v>
      </c>
      <c r="C16" s="216">
        <v>171517856.30000001</v>
      </c>
      <c r="D16" s="216">
        <v>583531212.58000004</v>
      </c>
      <c r="E16" s="216">
        <v>5657050.21</v>
      </c>
      <c r="F16" s="214">
        <v>791054076.19000006</v>
      </c>
      <c r="G16" s="211">
        <v>1.6E-2</v>
      </c>
    </row>
    <row r="17" spans="1:7" s="1826" customFormat="1" ht="20.100000000000001" customHeight="1">
      <c r="A17" s="195">
        <v>2015</v>
      </c>
      <c r="B17" s="215">
        <v>31727384.449999999</v>
      </c>
      <c r="C17" s="216">
        <v>443942668.06</v>
      </c>
      <c r="D17" s="216">
        <v>213977425.62</v>
      </c>
      <c r="E17" s="217" t="s">
        <v>182</v>
      </c>
      <c r="F17" s="214">
        <v>689647478.13</v>
      </c>
      <c r="G17" s="211">
        <v>1.3899999999999999E-2</v>
      </c>
    </row>
    <row r="18" spans="1:7" s="1826" customFormat="1" ht="20.100000000000001" customHeight="1">
      <c r="A18" s="195">
        <v>2016</v>
      </c>
      <c r="B18" s="215">
        <v>17744578.699999999</v>
      </c>
      <c r="C18" s="216">
        <v>288472213.5</v>
      </c>
      <c r="D18" s="216">
        <v>632288452.74000001</v>
      </c>
      <c r="E18" s="216">
        <v>5825539.4800000004</v>
      </c>
      <c r="F18" s="214">
        <v>944330784.42000008</v>
      </c>
      <c r="G18" s="211">
        <v>1.9099999999999999E-2</v>
      </c>
    </row>
    <row r="19" spans="1:7" s="1826" customFormat="1" ht="20.100000000000001" customHeight="1">
      <c r="A19" s="195">
        <v>2017</v>
      </c>
      <c r="B19" s="215">
        <v>38079652.939999998</v>
      </c>
      <c r="C19" s="216">
        <v>50107963.359999999</v>
      </c>
      <c r="D19" s="216">
        <v>302830397.63999999</v>
      </c>
      <c r="E19" s="216">
        <v>78308</v>
      </c>
      <c r="F19" s="214">
        <v>391096321.94</v>
      </c>
      <c r="G19" s="211">
        <v>7.9000000000000008E-3</v>
      </c>
    </row>
    <row r="20" spans="1:7" s="1826" customFormat="1" ht="9.9499999999999993" customHeight="1">
      <c r="A20" s="195"/>
      <c r="B20" s="215"/>
      <c r="C20" s="216"/>
      <c r="D20" s="216"/>
      <c r="E20" s="216"/>
      <c r="F20" s="214"/>
      <c r="G20" s="211"/>
    </row>
    <row r="21" spans="1:7" s="1826" customFormat="1" ht="20.100000000000001" customHeight="1">
      <c r="A21" s="188" t="s">
        <v>125</v>
      </c>
      <c r="B21" s="208">
        <v>4546843725.1399994</v>
      </c>
      <c r="C21" s="209">
        <v>21525766808.830002</v>
      </c>
      <c r="D21" s="209">
        <v>22820968744.250004</v>
      </c>
      <c r="E21" s="209">
        <v>635590470.86000013</v>
      </c>
      <c r="F21" s="210">
        <v>49529169749.080002</v>
      </c>
      <c r="G21" s="81"/>
    </row>
    <row r="22" spans="1:7" s="1826" customFormat="1" ht="20.100000000000001" customHeight="1">
      <c r="A22" s="188" t="s">
        <v>172</v>
      </c>
      <c r="B22" s="218">
        <v>9.1800000000000007E-2</v>
      </c>
      <c r="C22" s="219">
        <v>0.43459999999999999</v>
      </c>
      <c r="D22" s="219">
        <v>0.46079999999999999</v>
      </c>
      <c r="E22" s="219">
        <v>1.2800000000000001E-2</v>
      </c>
      <c r="F22" s="220"/>
      <c r="G22" s="81">
        <v>1</v>
      </c>
    </row>
    <row r="23" spans="1:7" ht="9.9499999999999993" customHeight="1" thickBot="1">
      <c r="A23" s="199"/>
      <c r="B23" s="221"/>
      <c r="C23" s="222"/>
      <c r="D23" s="222"/>
      <c r="E23" s="222"/>
      <c r="F23" s="223"/>
      <c r="G23" s="224"/>
    </row>
    <row r="25" spans="1:7" ht="12.75" customHeight="1">
      <c r="A25" s="1878" t="s">
        <v>115</v>
      </c>
    </row>
    <row r="26" spans="1:7" ht="12.75" customHeight="1">
      <c r="A26" s="1879" t="s">
        <v>119</v>
      </c>
      <c r="B26" s="225"/>
      <c r="C26" s="225"/>
      <c r="D26" s="225"/>
      <c r="E26" s="225"/>
      <c r="F26" s="225"/>
      <c r="G26" s="225"/>
    </row>
    <row r="27" spans="1:7" ht="12.75" customHeight="1">
      <c r="A27" s="1878" t="s">
        <v>118</v>
      </c>
    </row>
    <row r="28" spans="1:7" ht="12.75" customHeight="1">
      <c r="A28" s="1878" t="s">
        <v>183</v>
      </c>
    </row>
    <row r="32" spans="1:7">
      <c r="F32" s="181"/>
    </row>
  </sheetData>
  <mergeCells count="5">
    <mergeCell ref="A1:G1"/>
    <mergeCell ref="A2:A3"/>
    <mergeCell ref="B2:E2"/>
    <mergeCell ref="F2:F3"/>
    <mergeCell ref="G2:G3"/>
  </mergeCells>
  <printOptions horizontalCentered="1"/>
  <pageMargins left="0.7" right="0.7" top="0.75" bottom="0.5" header="0.3" footer="0.3"/>
  <pageSetup scale="64" orientation="landscape" r:id="rId1"/>
  <headerFooter scaleWithDoc="0">
    <oddFooter>&amp;R2017 Data Tables</oddFooter>
  </headerFooter>
  <rowBreaks count="1" manualBreakCount="1">
    <brk id="5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6FDDB-BA53-4895-9598-3517C9213BB5}">
  <dimension ref="A1:H16"/>
  <sheetViews>
    <sheetView zoomScaleNormal="100" workbookViewId="0">
      <selection activeCell="C31" sqref="C31"/>
    </sheetView>
  </sheetViews>
  <sheetFormatPr defaultRowHeight="12.75"/>
  <cols>
    <col min="1" max="1" width="18.7109375" style="179" customWidth="1"/>
    <col min="2" max="2" width="16.7109375" style="179" customWidth="1"/>
    <col min="3" max="3" width="15.7109375" style="179" customWidth="1"/>
    <col min="4" max="4" width="16.7109375" style="179" customWidth="1"/>
    <col min="5" max="5" width="17.7109375" style="179" customWidth="1"/>
    <col min="6" max="6" width="15.7109375" style="179" customWidth="1"/>
    <col min="7" max="7" width="16.7109375" customWidth="1"/>
    <col min="8" max="8" width="15.140625" customWidth="1"/>
  </cols>
  <sheetData>
    <row r="1" spans="1:8" ht="84.95" customHeight="1" thickBot="1">
      <c r="A1" s="2049" t="s">
        <v>1032</v>
      </c>
      <c r="B1" s="2082"/>
      <c r="C1" s="2082"/>
      <c r="D1" s="2082"/>
      <c r="E1" s="2082"/>
      <c r="F1" s="2082"/>
      <c r="G1" s="2082"/>
      <c r="H1" s="2063"/>
    </row>
    <row r="2" spans="1:8" ht="30" customHeight="1">
      <c r="A2" s="2070" t="s">
        <v>184</v>
      </c>
      <c r="B2" s="2091" t="s">
        <v>161</v>
      </c>
      <c r="C2" s="2092"/>
      <c r="D2" s="2092"/>
      <c r="E2" s="2092"/>
      <c r="F2" s="2092"/>
      <c r="G2" s="2093"/>
      <c r="H2" s="2094" t="s">
        <v>181</v>
      </c>
    </row>
    <row r="3" spans="1:8" ht="38.1" customHeight="1" thickBot="1">
      <c r="A3" s="2071"/>
      <c r="B3" s="123" t="s">
        <v>176</v>
      </c>
      <c r="C3" s="123" t="s">
        <v>1033</v>
      </c>
      <c r="D3" s="123" t="s">
        <v>1034</v>
      </c>
      <c r="E3" s="123" t="s">
        <v>1035</v>
      </c>
      <c r="F3" s="123" t="s">
        <v>195</v>
      </c>
      <c r="G3" s="226" t="s">
        <v>196</v>
      </c>
      <c r="H3" s="2095"/>
    </row>
    <row r="4" spans="1:8" s="1826" customFormat="1" ht="12.95" customHeight="1">
      <c r="A4" s="159"/>
      <c r="B4" s="227"/>
      <c r="C4" s="227"/>
      <c r="D4" s="227"/>
      <c r="E4" s="228"/>
      <c r="F4" s="228"/>
      <c r="G4" s="229"/>
      <c r="H4" s="230"/>
    </row>
    <row r="5" spans="1:8" s="1826" customFormat="1" ht="26.1" customHeight="1">
      <c r="A5" s="159" t="s">
        <v>197</v>
      </c>
      <c r="B5" s="164">
        <v>914</v>
      </c>
      <c r="C5" s="164">
        <v>282</v>
      </c>
      <c r="D5" s="164">
        <v>45</v>
      </c>
      <c r="E5" s="164">
        <v>9</v>
      </c>
      <c r="F5" s="166" t="s">
        <v>182</v>
      </c>
      <c r="G5" s="231">
        <v>1250</v>
      </c>
      <c r="H5" s="232">
        <v>0.25800000000000001</v>
      </c>
    </row>
    <row r="6" spans="1:8" s="1826" customFormat="1" ht="26.1" customHeight="1">
      <c r="A6" s="159" t="s">
        <v>203</v>
      </c>
      <c r="B6" s="164">
        <v>691</v>
      </c>
      <c r="C6" s="164">
        <v>409</v>
      </c>
      <c r="D6" s="164">
        <v>123</v>
      </c>
      <c r="E6" s="164">
        <v>22</v>
      </c>
      <c r="F6" s="164">
        <v>4</v>
      </c>
      <c r="G6" s="231">
        <v>1249</v>
      </c>
      <c r="H6" s="232">
        <v>0.25779999999999997</v>
      </c>
    </row>
    <row r="7" spans="1:8" s="1826" customFormat="1" ht="26.1" customHeight="1">
      <c r="A7" s="159" t="s">
        <v>204</v>
      </c>
      <c r="B7" s="164">
        <v>785</v>
      </c>
      <c r="C7" s="164">
        <v>468</v>
      </c>
      <c r="D7" s="164">
        <v>147</v>
      </c>
      <c r="E7" s="164">
        <v>29</v>
      </c>
      <c r="F7" s="164">
        <v>5</v>
      </c>
      <c r="G7" s="231">
        <v>1434</v>
      </c>
      <c r="H7" s="232">
        <v>0.29599999999999999</v>
      </c>
    </row>
    <row r="8" spans="1:8" s="1826" customFormat="1" ht="26.1" customHeight="1">
      <c r="A8" s="159" t="s">
        <v>198</v>
      </c>
      <c r="B8" s="164">
        <v>819</v>
      </c>
      <c r="C8" s="164">
        <v>81</v>
      </c>
      <c r="D8" s="164">
        <v>12</v>
      </c>
      <c r="E8" s="166" t="s">
        <v>182</v>
      </c>
      <c r="F8" s="166" t="s">
        <v>182</v>
      </c>
      <c r="G8" s="231">
        <v>912</v>
      </c>
      <c r="H8" s="232">
        <v>0.18820000000000001</v>
      </c>
    </row>
    <row r="9" spans="1:8" s="1826" customFormat="1" ht="9.9499999999999993" customHeight="1">
      <c r="A9" s="159"/>
      <c r="B9" s="164"/>
      <c r="C9" s="164"/>
      <c r="D9" s="164"/>
      <c r="E9" s="166"/>
      <c r="F9" s="166"/>
      <c r="G9" s="231"/>
      <c r="H9" s="232"/>
    </row>
    <row r="10" spans="1:8" s="1826" customFormat="1" ht="26.1" customHeight="1">
      <c r="A10" s="159" t="s">
        <v>125</v>
      </c>
      <c r="B10" s="164">
        <v>3209</v>
      </c>
      <c r="C10" s="164">
        <v>1240</v>
      </c>
      <c r="D10" s="164">
        <v>327</v>
      </c>
      <c r="E10" s="164">
        <v>60</v>
      </c>
      <c r="F10" s="164">
        <v>9</v>
      </c>
      <c r="G10" s="231">
        <v>4845</v>
      </c>
      <c r="H10" s="233"/>
    </row>
    <row r="11" spans="1:8" s="1826" customFormat="1" ht="26.1" customHeight="1">
      <c r="A11" s="159" t="s">
        <v>172</v>
      </c>
      <c r="B11" s="234">
        <v>0.6623</v>
      </c>
      <c r="C11" s="234">
        <v>0.25590000000000002</v>
      </c>
      <c r="D11" s="234">
        <v>6.7500000000000004E-2</v>
      </c>
      <c r="E11" s="234">
        <v>1.24E-2</v>
      </c>
      <c r="F11" s="234">
        <v>1.9E-3</v>
      </c>
      <c r="G11" s="235"/>
      <c r="H11" s="236">
        <v>1</v>
      </c>
    </row>
    <row r="12" spans="1:8" s="1826" customFormat="1" ht="12.95" customHeight="1" thickBot="1">
      <c r="A12" s="237"/>
      <c r="B12" s="238"/>
      <c r="C12" s="238"/>
      <c r="D12" s="238"/>
      <c r="E12" s="239"/>
      <c r="F12" s="239"/>
      <c r="G12" s="240"/>
      <c r="H12" s="241"/>
    </row>
    <row r="14" spans="1:8">
      <c r="A14" s="1878" t="s">
        <v>115</v>
      </c>
      <c r="B14" s="42"/>
      <c r="C14" s="42"/>
      <c r="D14" s="42"/>
      <c r="E14" s="42"/>
      <c r="F14" s="42"/>
      <c r="G14" s="42"/>
    </row>
    <row r="15" spans="1:8">
      <c r="A15" s="1879" t="s">
        <v>119</v>
      </c>
      <c r="B15" s="225"/>
      <c r="C15" s="225"/>
      <c r="D15" s="225"/>
      <c r="E15" s="225"/>
      <c r="F15" s="225"/>
      <c r="G15" s="225"/>
      <c r="H15" s="225"/>
    </row>
    <row r="16" spans="1:8">
      <c r="A16" s="1878" t="s">
        <v>199</v>
      </c>
      <c r="B16" s="42"/>
      <c r="C16" s="42"/>
      <c r="D16" s="42"/>
      <c r="E16" s="42"/>
      <c r="F16" s="42"/>
      <c r="G16" s="42"/>
    </row>
  </sheetData>
  <mergeCells count="4">
    <mergeCell ref="A1:H1"/>
    <mergeCell ref="A2:A3"/>
    <mergeCell ref="B2:G2"/>
    <mergeCell ref="H2:H3"/>
  </mergeCells>
  <printOptions horizontalCentered="1"/>
  <pageMargins left="0.7" right="0.7" top="0.75" bottom="0.5" header="0.3" footer="0.3"/>
  <pageSetup scale="64" orientation="landscape" r:id="rId1"/>
  <headerFooter scaleWithDoc="0">
    <oddFooter>&amp;R2017 Data Tables</oddFooter>
  </headerFooter>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AF620-54A0-4981-85C8-69F279C68757}">
  <dimension ref="A1:K17"/>
  <sheetViews>
    <sheetView showWhiteSpace="0" zoomScaleNormal="100" zoomScaleSheetLayoutView="100" workbookViewId="0">
      <selection activeCell="C31" sqref="C31"/>
    </sheetView>
  </sheetViews>
  <sheetFormatPr defaultRowHeight="12.75"/>
  <cols>
    <col min="1" max="1" width="18.7109375" style="179" customWidth="1"/>
    <col min="2" max="6" width="17.7109375" style="179" customWidth="1"/>
    <col min="7" max="8" width="17.7109375" customWidth="1"/>
  </cols>
  <sheetData>
    <row r="1" spans="1:11" ht="84.95" customHeight="1" thickBot="1">
      <c r="A1" s="2049" t="s">
        <v>1036</v>
      </c>
      <c r="B1" s="2082"/>
      <c r="C1" s="2082"/>
      <c r="D1" s="2082"/>
      <c r="E1" s="2082"/>
      <c r="F1" s="2082"/>
      <c r="G1" s="2082"/>
      <c r="H1" s="2063"/>
    </row>
    <row r="2" spans="1:11" ht="30" customHeight="1">
      <c r="A2" s="2070" t="s">
        <v>184</v>
      </c>
      <c r="B2" s="2092" t="s">
        <v>161</v>
      </c>
      <c r="C2" s="2086"/>
      <c r="D2" s="2086"/>
      <c r="E2" s="2086"/>
      <c r="F2" s="2096"/>
      <c r="G2" s="2097" t="s">
        <v>202</v>
      </c>
      <c r="H2" s="2099" t="s">
        <v>1037</v>
      </c>
    </row>
    <row r="3" spans="1:11" ht="38.1" customHeight="1" thickBot="1">
      <c r="A3" s="2071"/>
      <c r="B3" s="123" t="s">
        <v>200</v>
      </c>
      <c r="C3" s="123" t="s">
        <v>1021</v>
      </c>
      <c r="D3" s="123" t="s">
        <v>1038</v>
      </c>
      <c r="E3" s="123" t="s">
        <v>1039</v>
      </c>
      <c r="F3" s="431" t="s">
        <v>201</v>
      </c>
      <c r="G3" s="2098"/>
      <c r="H3" s="2100"/>
    </row>
    <row r="4" spans="1:11" ht="12.95" customHeight="1">
      <c r="A4" s="242"/>
      <c r="B4" s="243"/>
      <c r="C4" s="244"/>
      <c r="D4" s="244"/>
      <c r="E4" s="244"/>
      <c r="F4" s="432"/>
      <c r="G4" s="244"/>
      <c r="H4" s="158"/>
    </row>
    <row r="5" spans="1:11" s="1826" customFormat="1" ht="26.1" customHeight="1">
      <c r="A5" s="159" t="s">
        <v>197</v>
      </c>
      <c r="B5" s="245">
        <v>255161870.55000001</v>
      </c>
      <c r="C5" s="245">
        <v>753365824.50999999</v>
      </c>
      <c r="D5" s="245">
        <v>1240937832.7</v>
      </c>
      <c r="E5" s="245">
        <v>2297378197.4000001</v>
      </c>
      <c r="F5" s="433" t="s">
        <v>182</v>
      </c>
      <c r="G5" s="245">
        <v>4546843725.1599998</v>
      </c>
      <c r="H5" s="192">
        <v>9.1800000000000007E-2</v>
      </c>
    </row>
    <row r="6" spans="1:11" s="1826" customFormat="1" ht="26.1" customHeight="1">
      <c r="A6" s="159" t="s">
        <v>203</v>
      </c>
      <c r="B6" s="247">
        <v>206621629.08000001</v>
      </c>
      <c r="C6" s="247">
        <v>1368062366.5999999</v>
      </c>
      <c r="D6" s="247">
        <v>4002515968.1999998</v>
      </c>
      <c r="E6" s="247">
        <v>6478332000.8000002</v>
      </c>
      <c r="F6" s="248">
        <v>9470234844.1000004</v>
      </c>
      <c r="G6" s="1832">
        <v>21525766808.779999</v>
      </c>
      <c r="H6" s="192">
        <v>0.43459999999999999</v>
      </c>
    </row>
    <row r="7" spans="1:11" s="1826" customFormat="1" ht="26.1" customHeight="1">
      <c r="A7" s="159" t="s">
        <v>204</v>
      </c>
      <c r="B7" s="247">
        <v>219524345.71000001</v>
      </c>
      <c r="C7" s="247">
        <v>1536623433</v>
      </c>
      <c r="D7" s="247">
        <v>4169022005.5</v>
      </c>
      <c r="E7" s="247">
        <v>7176525135.8999996</v>
      </c>
      <c r="F7" s="434">
        <v>9719273823.7000008</v>
      </c>
      <c r="G7" s="1832">
        <v>22820968743.810001</v>
      </c>
      <c r="H7" s="192">
        <v>0.46079999999999999</v>
      </c>
    </row>
    <row r="8" spans="1:11" s="1826" customFormat="1" ht="26.1" customHeight="1">
      <c r="A8" s="159" t="s">
        <v>198</v>
      </c>
      <c r="B8" s="247">
        <v>78349767.120000005</v>
      </c>
      <c r="C8" s="247">
        <v>233259572.99000001</v>
      </c>
      <c r="D8" s="247">
        <v>323981130.75</v>
      </c>
      <c r="E8" s="249" t="s">
        <v>182</v>
      </c>
      <c r="F8" s="435" t="s">
        <v>182</v>
      </c>
      <c r="G8" s="1832">
        <v>635590470.86000001</v>
      </c>
      <c r="H8" s="192">
        <v>1.2800000000000001E-2</v>
      </c>
    </row>
    <row r="9" spans="1:11" s="1826" customFormat="1" ht="9.9499999999999993" customHeight="1">
      <c r="A9" s="159"/>
      <c r="B9" s="247"/>
      <c r="C9" s="247"/>
      <c r="D9" s="247"/>
      <c r="E9" s="249"/>
      <c r="F9" s="435"/>
      <c r="G9" s="1832"/>
      <c r="H9" s="192"/>
    </row>
    <row r="10" spans="1:11" s="1826" customFormat="1" ht="26.1" customHeight="1">
      <c r="A10" s="159" t="s">
        <v>125</v>
      </c>
      <c r="B10" s="245">
        <v>759657612.46000004</v>
      </c>
      <c r="C10" s="245">
        <v>3891311197.0999994</v>
      </c>
      <c r="D10" s="245">
        <v>9736456937.1499996</v>
      </c>
      <c r="E10" s="245">
        <v>15952235334.1</v>
      </c>
      <c r="F10" s="246">
        <v>19189508667.800003</v>
      </c>
      <c r="G10" s="245">
        <v>49529169748.610001</v>
      </c>
      <c r="H10" s="192"/>
    </row>
    <row r="11" spans="1:11" s="1826" customFormat="1" ht="26.1" customHeight="1">
      <c r="A11" s="159" t="s">
        <v>172</v>
      </c>
      <c r="B11" s="250">
        <v>1.5299999999999999E-2</v>
      </c>
      <c r="C11" s="250">
        <v>7.8600000000000003E-2</v>
      </c>
      <c r="D11" s="250">
        <v>0.1966</v>
      </c>
      <c r="E11" s="250">
        <v>0.3221</v>
      </c>
      <c r="F11" s="391">
        <v>0.38740000000000002</v>
      </c>
      <c r="G11" s="1833"/>
      <c r="H11" s="192">
        <v>1</v>
      </c>
    </row>
    <row r="12" spans="1:11" ht="12.95" customHeight="1" thickBot="1">
      <c r="A12" s="251"/>
      <c r="B12" s="252"/>
      <c r="C12" s="253"/>
      <c r="D12" s="253"/>
      <c r="E12" s="253"/>
      <c r="F12" s="436"/>
      <c r="G12" s="253"/>
      <c r="H12" s="178"/>
    </row>
    <row r="14" spans="1:11" ht="12.75" customHeight="1">
      <c r="A14" s="1878" t="s">
        <v>115</v>
      </c>
      <c r="I14" s="254"/>
      <c r="J14" s="254"/>
      <c r="K14" s="254"/>
    </row>
    <row r="15" spans="1:11" ht="12.75" customHeight="1">
      <c r="A15" s="1879" t="s">
        <v>119</v>
      </c>
      <c r="B15" s="1824"/>
      <c r="C15" s="1824"/>
      <c r="D15" s="1824"/>
      <c r="E15" s="1824"/>
      <c r="F15" s="1824"/>
      <c r="G15" s="1824"/>
      <c r="H15" s="1824"/>
    </row>
    <row r="16" spans="1:11" ht="12.75" customHeight="1">
      <c r="A16" s="1878" t="s">
        <v>118</v>
      </c>
    </row>
    <row r="17" spans="1:1" ht="12.75" customHeight="1">
      <c r="A17" s="1878" t="s">
        <v>183</v>
      </c>
    </row>
  </sheetData>
  <mergeCells count="5">
    <mergeCell ref="A1:H1"/>
    <mergeCell ref="A2:A3"/>
    <mergeCell ref="B2:F2"/>
    <mergeCell ref="G2:G3"/>
    <mergeCell ref="H2:H3"/>
  </mergeCells>
  <printOptions horizontalCentered="1"/>
  <pageMargins left="0.7" right="0.7" top="0.75" bottom="0.5" header="0.3" footer="0.3"/>
  <pageSetup scale="64" orientation="landscape" r:id="rId1"/>
  <headerFooter scaleWithDoc="0">
    <oddFooter>&amp;R2017 Data Tables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67C83-DA56-4ECA-A533-21586D20B6DC}">
  <dimension ref="A1:L26"/>
  <sheetViews>
    <sheetView zoomScaleNormal="100" workbookViewId="0">
      <selection activeCell="C31" sqref="C31"/>
    </sheetView>
  </sheetViews>
  <sheetFormatPr defaultRowHeight="12.75"/>
  <cols>
    <col min="1" max="1" width="19.7109375" style="179" customWidth="1"/>
    <col min="2" max="2" width="16.7109375" style="179" customWidth="1"/>
    <col min="3" max="3" width="11.7109375" style="179" customWidth="1"/>
    <col min="4" max="4" width="18.7109375" style="179" customWidth="1"/>
    <col min="5" max="6" width="13.7109375" style="179" customWidth="1"/>
    <col min="7" max="7" width="19.7109375" style="179" customWidth="1"/>
    <col min="8" max="9" width="13.7109375" style="179" customWidth="1"/>
    <col min="11" max="11" width="10.85546875" bestFit="1" customWidth="1"/>
  </cols>
  <sheetData>
    <row r="1" spans="1:12" ht="80.099999999999994" customHeight="1" thickBot="1">
      <c r="A1" s="2049" t="s">
        <v>1040</v>
      </c>
      <c r="B1" s="2082"/>
      <c r="C1" s="2082"/>
      <c r="D1" s="2082"/>
      <c r="E1" s="2082"/>
      <c r="F1" s="2082"/>
      <c r="G1" s="2082"/>
      <c r="H1" s="2082"/>
      <c r="I1" s="2063"/>
    </row>
    <row r="2" spans="1:12" ht="30" customHeight="1">
      <c r="A2" s="2101" t="s">
        <v>205</v>
      </c>
      <c r="B2" s="2103" t="s">
        <v>206</v>
      </c>
      <c r="C2" s="2105" t="s">
        <v>343</v>
      </c>
      <c r="D2" s="2107" t="s">
        <v>1041</v>
      </c>
      <c r="E2" s="2108"/>
      <c r="F2" s="2109" t="s">
        <v>207</v>
      </c>
      <c r="G2" s="2111" t="s">
        <v>1042</v>
      </c>
      <c r="H2" s="2086"/>
      <c r="I2" s="2099" t="s">
        <v>340</v>
      </c>
    </row>
    <row r="3" spans="1:12" ht="29.25" customHeight="1" thickBot="1">
      <c r="A3" s="2102"/>
      <c r="B3" s="2104"/>
      <c r="C3" s="2106"/>
      <c r="D3" s="1834" t="s">
        <v>1043</v>
      </c>
      <c r="E3" s="1835" t="s">
        <v>1044</v>
      </c>
      <c r="F3" s="2110"/>
      <c r="G3" s="1836" t="s">
        <v>1043</v>
      </c>
      <c r="H3" s="1837" t="s">
        <v>168</v>
      </c>
      <c r="I3" s="2100"/>
    </row>
    <row r="4" spans="1:12" ht="12.95" customHeight="1">
      <c r="A4" s="159"/>
      <c r="B4" s="255"/>
      <c r="C4" s="256"/>
      <c r="D4" s="257"/>
      <c r="E4" s="258"/>
      <c r="F4" s="259"/>
      <c r="G4" s="257"/>
      <c r="H4" s="258"/>
      <c r="I4" s="260"/>
    </row>
    <row r="5" spans="1:12" ht="25.5" customHeight="1">
      <c r="A5" s="159" t="s">
        <v>208</v>
      </c>
      <c r="B5" s="255">
        <v>103810</v>
      </c>
      <c r="C5" s="256">
        <v>2868</v>
      </c>
      <c r="D5" s="257">
        <v>1177749280.5999999</v>
      </c>
      <c r="E5" s="258">
        <v>2.3800000000000002E-2</v>
      </c>
      <c r="F5" s="259">
        <v>11345.24</v>
      </c>
      <c r="G5" s="257">
        <v>1639373537.5</v>
      </c>
      <c r="H5" s="258">
        <v>2.4799999999999999E-2</v>
      </c>
      <c r="I5" s="449">
        <v>15792.06</v>
      </c>
      <c r="K5" s="181"/>
      <c r="L5" s="437"/>
    </row>
    <row r="6" spans="1:12" ht="25.5" customHeight="1">
      <c r="A6" s="159" t="s">
        <v>209</v>
      </c>
      <c r="B6" s="255">
        <v>517104</v>
      </c>
      <c r="C6" s="256">
        <v>1638</v>
      </c>
      <c r="D6" s="261">
        <v>5626702505.8999996</v>
      </c>
      <c r="E6" s="258">
        <v>0.11360000000000001</v>
      </c>
      <c r="F6" s="262">
        <v>10881.18</v>
      </c>
      <c r="G6" s="261">
        <v>8120954644.5</v>
      </c>
      <c r="H6" s="258">
        <v>0.123</v>
      </c>
      <c r="I6" s="263">
        <v>15704.68</v>
      </c>
      <c r="K6" s="181"/>
      <c r="L6" s="437"/>
    </row>
    <row r="7" spans="1:12" ht="25.5" customHeight="1">
      <c r="A7" s="159" t="s">
        <v>210</v>
      </c>
      <c r="B7" s="255">
        <v>536373</v>
      </c>
      <c r="C7" s="256">
        <v>264</v>
      </c>
      <c r="D7" s="261">
        <v>8731304385.1000004</v>
      </c>
      <c r="E7" s="258">
        <v>0.17630000000000001</v>
      </c>
      <c r="F7" s="262">
        <v>16278.42</v>
      </c>
      <c r="G7" s="261">
        <v>12193964307</v>
      </c>
      <c r="H7" s="258">
        <v>0.18459999999999999</v>
      </c>
      <c r="I7" s="263">
        <v>22734.11</v>
      </c>
      <c r="K7" s="181"/>
      <c r="L7" s="437"/>
    </row>
    <row r="8" spans="1:12" ht="25.5" customHeight="1">
      <c r="A8" s="159" t="s">
        <v>211</v>
      </c>
      <c r="B8" s="255">
        <v>274194</v>
      </c>
      <c r="C8" s="256">
        <v>38</v>
      </c>
      <c r="D8" s="261">
        <v>6432588452.1000004</v>
      </c>
      <c r="E8" s="258">
        <v>0.12989999999999999</v>
      </c>
      <c r="F8" s="262">
        <v>23459.99</v>
      </c>
      <c r="G8" s="261">
        <v>8634000058.1000004</v>
      </c>
      <c r="H8" s="258">
        <v>0.13070000000000001</v>
      </c>
      <c r="I8" s="263">
        <v>31488.65</v>
      </c>
      <c r="K8" s="181"/>
      <c r="L8" s="437"/>
    </row>
    <row r="9" spans="1:12" ht="25.5" customHeight="1">
      <c r="A9" s="159" t="s">
        <v>212</v>
      </c>
      <c r="B9" s="255">
        <v>857610</v>
      </c>
      <c r="C9" s="256">
        <v>37</v>
      </c>
      <c r="D9" s="261">
        <v>27560825125</v>
      </c>
      <c r="E9" s="258">
        <v>0.55649999999999999</v>
      </c>
      <c r="F9" s="262">
        <v>32136.78</v>
      </c>
      <c r="G9" s="261">
        <v>35455616449</v>
      </c>
      <c r="H9" s="258">
        <v>0.53680000000000005</v>
      </c>
      <c r="I9" s="263">
        <v>41342.35</v>
      </c>
      <c r="K9" s="181"/>
      <c r="L9" s="437"/>
    </row>
    <row r="10" spans="1:12" ht="9.9499999999999993" customHeight="1">
      <c r="A10" s="159"/>
      <c r="B10" s="255"/>
      <c r="C10" s="256"/>
      <c r="D10" s="261"/>
      <c r="E10" s="258"/>
      <c r="F10" s="262"/>
      <c r="G10" s="261"/>
      <c r="H10" s="258"/>
      <c r="I10" s="263"/>
      <c r="K10" s="181"/>
      <c r="L10" s="437"/>
    </row>
    <row r="11" spans="1:12" ht="25.5" customHeight="1">
      <c r="A11" s="159" t="s">
        <v>125</v>
      </c>
      <c r="B11" s="255">
        <v>2289091</v>
      </c>
      <c r="C11" s="256">
        <v>4845</v>
      </c>
      <c r="D11" s="257">
        <v>49529169748.699997</v>
      </c>
      <c r="E11" s="258">
        <v>1</v>
      </c>
      <c r="F11" s="259">
        <v>21637.05</v>
      </c>
      <c r="G11" s="257">
        <v>66043908996.099998</v>
      </c>
      <c r="H11" s="258">
        <v>1</v>
      </c>
      <c r="I11" s="260">
        <v>28851.59</v>
      </c>
      <c r="K11" s="181"/>
      <c r="L11" s="437"/>
    </row>
    <row r="12" spans="1:12" ht="12.95" customHeight="1" thickBot="1">
      <c r="A12" s="237"/>
      <c r="B12" s="264"/>
      <c r="C12" s="265"/>
      <c r="D12" s="266"/>
      <c r="E12" s="267"/>
      <c r="F12" s="268"/>
      <c r="G12" s="266"/>
      <c r="H12" s="267"/>
      <c r="I12" s="269"/>
    </row>
    <row r="13" spans="1:12" s="1882" customFormat="1">
      <c r="A13" s="1881"/>
      <c r="B13" s="1881"/>
      <c r="C13" s="1881"/>
      <c r="D13" s="1881"/>
      <c r="E13" s="1881"/>
      <c r="F13" s="1881"/>
      <c r="G13" s="1881"/>
      <c r="H13" s="1881"/>
      <c r="I13" s="1881"/>
    </row>
    <row r="14" spans="1:12" s="1882" customFormat="1" ht="12.75" customHeight="1">
      <c r="A14" s="1874" t="s">
        <v>213</v>
      </c>
      <c r="B14" s="1881"/>
      <c r="C14" s="1881"/>
      <c r="D14" s="1881"/>
      <c r="E14" s="1881"/>
      <c r="F14" s="1881"/>
      <c r="G14" s="1881"/>
      <c r="H14" s="1881"/>
      <c r="I14" s="1881"/>
      <c r="J14" s="1883"/>
    </row>
    <row r="15" spans="1:12" s="1882" customFormat="1" ht="12.75" customHeight="1">
      <c r="A15" s="1884" t="s">
        <v>119</v>
      </c>
      <c r="B15" s="1885"/>
      <c r="C15" s="1885"/>
      <c r="D15" s="1885"/>
      <c r="E15" s="1885"/>
      <c r="F15" s="1885"/>
      <c r="G15" s="1885"/>
      <c r="H15" s="1885"/>
      <c r="I15" s="1885"/>
    </row>
    <row r="16" spans="1:12" s="1882" customFormat="1" ht="12.75" customHeight="1">
      <c r="A16" s="1874" t="s">
        <v>118</v>
      </c>
      <c r="B16" s="1881"/>
      <c r="C16" s="1881"/>
      <c r="D16" s="1881"/>
      <c r="E16" s="1881"/>
      <c r="F16" s="1881"/>
      <c r="G16" s="1881"/>
      <c r="H16" s="1881"/>
      <c r="I16" s="1881"/>
    </row>
    <row r="17" spans="1:9" s="1882" customFormat="1" ht="12.75" customHeight="1">
      <c r="A17" s="1874" t="s">
        <v>214</v>
      </c>
      <c r="B17" s="1881"/>
      <c r="C17" s="1881"/>
      <c r="D17" s="1881"/>
      <c r="E17" s="1881"/>
      <c r="F17" s="1881"/>
      <c r="G17" s="1881"/>
      <c r="H17" s="1881"/>
      <c r="I17" s="1881"/>
    </row>
    <row r="18" spans="1:9" s="1882" customFormat="1" ht="12.75" customHeight="1">
      <c r="A18" s="1874" t="s">
        <v>215</v>
      </c>
      <c r="B18" s="1881"/>
      <c r="C18" s="1881"/>
      <c r="D18" s="1881"/>
      <c r="E18" s="1881"/>
      <c r="F18" s="1881"/>
      <c r="G18" s="1881"/>
      <c r="H18" s="1881"/>
      <c r="I18" s="1881"/>
    </row>
    <row r="19" spans="1:9" s="1882" customFormat="1" ht="12.75" customHeight="1">
      <c r="A19" s="1874" t="s">
        <v>183</v>
      </c>
      <c r="B19" s="1881"/>
      <c r="C19" s="1881"/>
      <c r="D19" s="1881"/>
      <c r="E19" s="1881"/>
      <c r="F19" s="1881"/>
      <c r="G19" s="1881"/>
      <c r="H19" s="1881"/>
      <c r="I19" s="1881"/>
    </row>
    <row r="20" spans="1:9" s="1882" customFormat="1" ht="12.75" customHeight="1">
      <c r="A20" s="1874" t="s">
        <v>342</v>
      </c>
      <c r="B20" s="1881"/>
      <c r="C20" s="1881"/>
      <c r="D20" s="1881"/>
      <c r="E20" s="1881"/>
      <c r="F20" s="1881"/>
      <c r="G20" s="1881"/>
      <c r="H20" s="1881"/>
      <c r="I20" s="1881"/>
    </row>
    <row r="21" spans="1:9" s="1882" customFormat="1">
      <c r="A21" s="1886"/>
      <c r="B21" s="1881"/>
      <c r="C21" s="1881"/>
      <c r="D21" s="1881"/>
      <c r="E21" s="1881"/>
      <c r="F21" s="1881"/>
      <c r="G21" s="1881"/>
      <c r="H21" s="1881"/>
      <c r="I21" s="1881"/>
    </row>
    <row r="22" spans="1:9" s="1882" customFormat="1">
      <c r="A22" s="1881"/>
      <c r="B22" s="1881"/>
      <c r="C22" s="1881"/>
      <c r="D22" s="1881"/>
      <c r="E22" s="1881"/>
      <c r="F22" s="1881"/>
      <c r="G22" s="1881"/>
      <c r="H22" s="1881"/>
      <c r="I22" s="1881"/>
    </row>
    <row r="23" spans="1:9" s="1882" customFormat="1">
      <c r="A23" s="1881"/>
      <c r="B23" s="1881"/>
      <c r="C23" s="1881"/>
      <c r="D23" s="1881"/>
      <c r="E23" s="1881"/>
      <c r="F23" s="1881"/>
      <c r="G23" s="1881"/>
      <c r="H23" s="1881"/>
      <c r="I23" s="1881"/>
    </row>
    <row r="24" spans="1:9" s="1882" customFormat="1">
      <c r="A24" s="1881"/>
      <c r="B24" s="1881"/>
      <c r="C24" s="1881"/>
      <c r="D24" s="1881"/>
      <c r="E24" s="1881"/>
      <c r="F24" s="1881"/>
      <c r="G24" s="1881"/>
      <c r="H24" s="1881"/>
      <c r="I24" s="1881"/>
    </row>
    <row r="25" spans="1:9" s="1882" customFormat="1">
      <c r="A25" s="1881"/>
      <c r="B25" s="1881"/>
      <c r="C25" s="1881"/>
      <c r="D25" s="1881"/>
      <c r="E25" s="1881"/>
      <c r="F25" s="1881"/>
      <c r="G25" s="1881"/>
      <c r="H25" s="1881"/>
      <c r="I25" s="1881"/>
    </row>
    <row r="26" spans="1:9" s="1882" customFormat="1">
      <c r="A26" s="1881"/>
      <c r="B26" s="1881"/>
      <c r="C26" s="1881"/>
      <c r="D26" s="1881"/>
      <c r="E26" s="1881"/>
      <c r="F26" s="1881"/>
      <c r="G26" s="1881"/>
      <c r="H26" s="1881"/>
      <c r="I26" s="1881"/>
    </row>
  </sheetData>
  <mergeCells count="8">
    <mergeCell ref="A1:I1"/>
    <mergeCell ref="A2:A3"/>
    <mergeCell ref="B2:B3"/>
    <mergeCell ref="C2:C3"/>
    <mergeCell ref="D2:E2"/>
    <mergeCell ref="F2:F3"/>
    <mergeCell ref="G2:H2"/>
    <mergeCell ref="I2:I3"/>
  </mergeCells>
  <printOptions horizontalCentered="1"/>
  <pageMargins left="0.7" right="0.7" top="0.75" bottom="0.5" header="0.3" footer="0.3"/>
  <pageSetup scale="64" orientation="landscape" r:id="rId1"/>
  <headerFooter scaleWithDoc="0">
    <oddFooter>&amp;R2017 Data Tables</oddFooter>
  </headerFooter>
  <rowBreaks count="1" manualBreakCount="1">
    <brk id="4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6071-AC42-4D43-96E2-5CDC4792240A}">
  <dimension ref="A1:K174"/>
  <sheetViews>
    <sheetView zoomScaleNormal="100" workbookViewId="0">
      <selection activeCell="C31" sqref="C31"/>
    </sheetView>
  </sheetViews>
  <sheetFormatPr defaultRowHeight="12.75"/>
  <cols>
    <col min="1" max="6" width="18.7109375" style="179" customWidth="1"/>
    <col min="7" max="9" width="18.7109375" customWidth="1"/>
  </cols>
  <sheetData>
    <row r="1" spans="1:11" ht="84.95" customHeight="1" thickBot="1">
      <c r="A1" s="2049" t="s">
        <v>1045</v>
      </c>
      <c r="B1" s="2082"/>
      <c r="C1" s="2082"/>
      <c r="D1" s="2082"/>
      <c r="E1" s="2082"/>
      <c r="F1" s="2082"/>
      <c r="G1" s="2082"/>
      <c r="H1" s="2082"/>
      <c r="I1" s="2063"/>
    </row>
    <row r="2" spans="1:11" ht="30" customHeight="1">
      <c r="A2" s="2089" t="s">
        <v>174</v>
      </c>
      <c r="B2" s="2085" t="s">
        <v>216</v>
      </c>
      <c r="C2" s="2086"/>
      <c r="D2" s="2086"/>
      <c r="E2" s="2086"/>
      <c r="F2" s="2086"/>
      <c r="G2" s="2096"/>
      <c r="H2" s="2087" t="s">
        <v>171</v>
      </c>
      <c r="I2" s="2077" t="s">
        <v>181</v>
      </c>
    </row>
    <row r="3" spans="1:11" ht="30" customHeight="1" thickBot="1">
      <c r="A3" s="2112"/>
      <c r="B3" s="270" t="s">
        <v>222</v>
      </c>
      <c r="C3" s="271" t="s">
        <v>1046</v>
      </c>
      <c r="D3" s="271" t="s">
        <v>1047</v>
      </c>
      <c r="E3" s="271" t="s">
        <v>838</v>
      </c>
      <c r="F3" s="271" t="s">
        <v>839</v>
      </c>
      <c r="G3" s="272" t="s">
        <v>212</v>
      </c>
      <c r="H3" s="2088"/>
      <c r="I3" s="2078"/>
    </row>
    <row r="4" spans="1:11" ht="9.9499999999999993" customHeight="1">
      <c r="A4" s="183"/>
      <c r="B4" s="273"/>
      <c r="C4" s="274"/>
      <c r="D4" s="274"/>
      <c r="E4" s="274"/>
      <c r="F4" s="275"/>
      <c r="G4" s="276"/>
      <c r="H4" s="277"/>
      <c r="I4" s="278"/>
    </row>
    <row r="5" spans="1:11" ht="20.100000000000001" customHeight="1">
      <c r="A5" s="279" t="s">
        <v>109</v>
      </c>
      <c r="B5" s="280">
        <v>193</v>
      </c>
      <c r="C5" s="274">
        <v>223</v>
      </c>
      <c r="D5" s="274">
        <v>159</v>
      </c>
      <c r="E5" s="274">
        <v>11</v>
      </c>
      <c r="F5" s="275" t="s">
        <v>182</v>
      </c>
      <c r="G5" s="276" t="s">
        <v>182</v>
      </c>
      <c r="H5" s="277">
        <v>586</v>
      </c>
      <c r="I5" s="278">
        <v>0.12089999999999999</v>
      </c>
      <c r="K5" s="437"/>
    </row>
    <row r="6" spans="1:11" ht="20.100000000000001" customHeight="1">
      <c r="A6" s="279" t="s">
        <v>110</v>
      </c>
      <c r="B6" s="280">
        <v>189</v>
      </c>
      <c r="C6" s="274">
        <v>242</v>
      </c>
      <c r="D6" s="274">
        <v>171</v>
      </c>
      <c r="E6" s="274">
        <v>20</v>
      </c>
      <c r="F6" s="275" t="s">
        <v>182</v>
      </c>
      <c r="G6" s="276" t="s">
        <v>182</v>
      </c>
      <c r="H6" s="277">
        <v>622</v>
      </c>
      <c r="I6" s="278">
        <v>0.12839999999999999</v>
      </c>
      <c r="K6" s="437"/>
    </row>
    <row r="7" spans="1:11" ht="20.100000000000001" customHeight="1">
      <c r="A7" s="279" t="s">
        <v>111</v>
      </c>
      <c r="B7" s="280">
        <v>156</v>
      </c>
      <c r="C7" s="274">
        <v>201</v>
      </c>
      <c r="D7" s="274">
        <v>161</v>
      </c>
      <c r="E7" s="274">
        <v>14</v>
      </c>
      <c r="F7" s="274">
        <v>4</v>
      </c>
      <c r="G7" s="281">
        <v>1</v>
      </c>
      <c r="H7" s="277">
        <v>537</v>
      </c>
      <c r="I7" s="278">
        <v>0.1108</v>
      </c>
      <c r="K7" s="437"/>
    </row>
    <row r="8" spans="1:11" ht="20.100000000000001" customHeight="1">
      <c r="A8" s="279" t="s">
        <v>112</v>
      </c>
      <c r="B8" s="280">
        <v>157</v>
      </c>
      <c r="C8" s="274">
        <v>252</v>
      </c>
      <c r="D8" s="274">
        <v>260</v>
      </c>
      <c r="E8" s="274">
        <v>21</v>
      </c>
      <c r="F8" s="274">
        <v>1</v>
      </c>
      <c r="G8" s="281">
        <v>3</v>
      </c>
      <c r="H8" s="277">
        <v>694</v>
      </c>
      <c r="I8" s="278">
        <v>0.14319999999999999</v>
      </c>
      <c r="K8" s="437"/>
    </row>
    <row r="9" spans="1:11" ht="20.100000000000001" customHeight="1">
      <c r="A9" s="279" t="s">
        <v>113</v>
      </c>
      <c r="B9" s="273">
        <v>98</v>
      </c>
      <c r="C9" s="274">
        <v>164</v>
      </c>
      <c r="D9" s="274">
        <v>147</v>
      </c>
      <c r="E9" s="274">
        <v>31</v>
      </c>
      <c r="F9" s="274">
        <v>3</v>
      </c>
      <c r="G9" s="276">
        <v>1</v>
      </c>
      <c r="H9" s="277">
        <v>444</v>
      </c>
      <c r="I9" s="278">
        <v>9.1600000000000001E-2</v>
      </c>
      <c r="K9" s="437"/>
    </row>
    <row r="10" spans="1:11" ht="20.100000000000001" customHeight="1">
      <c r="A10" s="279" t="s">
        <v>169</v>
      </c>
      <c r="B10" s="273">
        <v>115</v>
      </c>
      <c r="C10" s="274">
        <v>196</v>
      </c>
      <c r="D10" s="274">
        <v>312</v>
      </c>
      <c r="E10" s="274">
        <v>61</v>
      </c>
      <c r="F10" s="274">
        <v>17</v>
      </c>
      <c r="G10" s="281">
        <v>12</v>
      </c>
      <c r="H10" s="277">
        <v>713</v>
      </c>
      <c r="I10" s="278">
        <v>0.1472</v>
      </c>
      <c r="K10" s="437"/>
    </row>
    <row r="11" spans="1:11" ht="20.100000000000001" customHeight="1">
      <c r="A11" s="279" t="s">
        <v>170</v>
      </c>
      <c r="B11" s="273">
        <v>115</v>
      </c>
      <c r="C11" s="274">
        <v>156</v>
      </c>
      <c r="D11" s="274">
        <v>219</v>
      </c>
      <c r="E11" s="274">
        <v>57</v>
      </c>
      <c r="F11" s="274">
        <v>5</v>
      </c>
      <c r="G11" s="281">
        <v>18</v>
      </c>
      <c r="H11" s="277">
        <v>570</v>
      </c>
      <c r="I11" s="278">
        <v>0.1176</v>
      </c>
      <c r="K11" s="437"/>
    </row>
    <row r="12" spans="1:11" ht="20.100000000000001" customHeight="1">
      <c r="A12" s="183">
        <v>2010</v>
      </c>
      <c r="B12" s="273">
        <v>38</v>
      </c>
      <c r="C12" s="274">
        <v>53</v>
      </c>
      <c r="D12" s="274">
        <v>53</v>
      </c>
      <c r="E12" s="274">
        <v>10</v>
      </c>
      <c r="F12" s="274">
        <v>2</v>
      </c>
      <c r="G12" s="276" t="s">
        <v>182</v>
      </c>
      <c r="H12" s="277">
        <v>156</v>
      </c>
      <c r="I12" s="278">
        <v>3.2199999999999999E-2</v>
      </c>
      <c r="K12" s="437"/>
    </row>
    <row r="13" spans="1:11" ht="20.100000000000001" customHeight="1">
      <c r="A13" s="183">
        <v>2011</v>
      </c>
      <c r="B13" s="273">
        <v>22</v>
      </c>
      <c r="C13" s="274">
        <v>35</v>
      </c>
      <c r="D13" s="274">
        <v>33</v>
      </c>
      <c r="E13" s="274">
        <v>10</v>
      </c>
      <c r="F13" s="275" t="s">
        <v>182</v>
      </c>
      <c r="G13" s="276" t="s">
        <v>182</v>
      </c>
      <c r="H13" s="277">
        <v>100</v>
      </c>
      <c r="I13" s="278">
        <v>2.06E-2</v>
      </c>
      <c r="K13" s="437"/>
    </row>
    <row r="14" spans="1:11" ht="20.100000000000001" customHeight="1">
      <c r="A14" s="183">
        <v>2012</v>
      </c>
      <c r="B14" s="273">
        <v>36</v>
      </c>
      <c r="C14" s="274">
        <v>38</v>
      </c>
      <c r="D14" s="274">
        <v>36</v>
      </c>
      <c r="E14" s="274">
        <v>6</v>
      </c>
      <c r="F14" s="274">
        <v>1</v>
      </c>
      <c r="G14" s="276" t="s">
        <v>182</v>
      </c>
      <c r="H14" s="277">
        <v>117</v>
      </c>
      <c r="I14" s="278">
        <v>2.41E-2</v>
      </c>
      <c r="K14" s="437"/>
    </row>
    <row r="15" spans="1:11" ht="20.100000000000001" customHeight="1">
      <c r="A15" s="183">
        <v>2013</v>
      </c>
      <c r="B15" s="273">
        <v>30</v>
      </c>
      <c r="C15" s="274">
        <v>31</v>
      </c>
      <c r="D15" s="274">
        <v>25</v>
      </c>
      <c r="E15" s="274">
        <v>8</v>
      </c>
      <c r="F15" s="274">
        <v>2</v>
      </c>
      <c r="G15" s="276" t="s">
        <v>182</v>
      </c>
      <c r="H15" s="277">
        <v>96</v>
      </c>
      <c r="I15" s="278">
        <v>1.9800000000000002E-2</v>
      </c>
      <c r="K15" s="437"/>
    </row>
    <row r="16" spans="1:11" ht="20.100000000000001" customHeight="1">
      <c r="A16" s="183">
        <v>2014</v>
      </c>
      <c r="B16" s="273">
        <v>16</v>
      </c>
      <c r="C16" s="274">
        <v>19</v>
      </c>
      <c r="D16" s="274">
        <v>26</v>
      </c>
      <c r="E16" s="274">
        <v>4</v>
      </c>
      <c r="F16" s="275" t="s">
        <v>182</v>
      </c>
      <c r="G16" s="276">
        <v>1</v>
      </c>
      <c r="H16" s="277">
        <v>66</v>
      </c>
      <c r="I16" s="278">
        <v>1.3599999999999999E-2</v>
      </c>
      <c r="K16" s="437"/>
    </row>
    <row r="17" spans="1:11" ht="20.100000000000001" customHeight="1">
      <c r="A17" s="183">
        <v>2015</v>
      </c>
      <c r="B17" s="273">
        <v>15</v>
      </c>
      <c r="C17" s="274">
        <v>14</v>
      </c>
      <c r="D17" s="274">
        <v>16</v>
      </c>
      <c r="E17" s="274">
        <v>2</v>
      </c>
      <c r="F17" s="275">
        <v>1</v>
      </c>
      <c r="G17" s="276" t="s">
        <v>182</v>
      </c>
      <c r="H17" s="277">
        <v>48</v>
      </c>
      <c r="I17" s="278">
        <v>9.9000000000000008E-3</v>
      </c>
      <c r="K17" s="437"/>
    </row>
    <row r="18" spans="1:11" ht="20.100000000000001" customHeight="1">
      <c r="A18" s="183">
        <v>2016</v>
      </c>
      <c r="B18" s="273">
        <v>21</v>
      </c>
      <c r="C18" s="274">
        <v>16</v>
      </c>
      <c r="D18" s="274">
        <v>15</v>
      </c>
      <c r="E18" s="274">
        <v>4</v>
      </c>
      <c r="F18" s="275">
        <v>2</v>
      </c>
      <c r="G18" s="276">
        <v>1</v>
      </c>
      <c r="H18" s="277">
        <v>59</v>
      </c>
      <c r="I18" s="278">
        <v>1.2200000000000001E-2</v>
      </c>
      <c r="K18" s="437"/>
    </row>
    <row r="19" spans="1:11" ht="20.100000000000001" customHeight="1">
      <c r="A19" s="183">
        <v>2017</v>
      </c>
      <c r="B19" s="273">
        <v>12</v>
      </c>
      <c r="C19" s="274">
        <v>15</v>
      </c>
      <c r="D19" s="274">
        <v>5</v>
      </c>
      <c r="E19" s="274">
        <v>5</v>
      </c>
      <c r="F19" s="275" t="s">
        <v>182</v>
      </c>
      <c r="G19" s="276" t="s">
        <v>182</v>
      </c>
      <c r="H19" s="277">
        <v>37</v>
      </c>
      <c r="I19" s="278">
        <v>7.6E-3</v>
      </c>
      <c r="K19" s="437"/>
    </row>
    <row r="20" spans="1:11" ht="9.9499999999999993" customHeight="1">
      <c r="A20" s="183"/>
      <c r="B20" s="273"/>
      <c r="C20" s="274"/>
      <c r="D20" s="274"/>
      <c r="E20" s="274"/>
      <c r="F20" s="275"/>
      <c r="G20" s="276"/>
      <c r="H20" s="277"/>
      <c r="I20" s="278"/>
    </row>
    <row r="21" spans="1:11" ht="20.100000000000001" customHeight="1">
      <c r="A21" s="279" t="s">
        <v>125</v>
      </c>
      <c r="B21" s="273">
        <v>1213</v>
      </c>
      <c r="C21" s="274">
        <v>1655</v>
      </c>
      <c r="D21" s="274">
        <v>1638</v>
      </c>
      <c r="E21" s="274">
        <v>264</v>
      </c>
      <c r="F21" s="274">
        <v>38</v>
      </c>
      <c r="G21" s="281">
        <v>37</v>
      </c>
      <c r="H21" s="277">
        <v>4845</v>
      </c>
      <c r="I21" s="278"/>
    </row>
    <row r="22" spans="1:11" s="1826" customFormat="1" ht="20.100000000000001" customHeight="1">
      <c r="A22" s="188" t="s">
        <v>172</v>
      </c>
      <c r="B22" s="282">
        <v>0.25040000000000001</v>
      </c>
      <c r="C22" s="283">
        <v>0.34160000000000001</v>
      </c>
      <c r="D22" s="283">
        <v>0.33810000000000001</v>
      </c>
      <c r="E22" s="283">
        <v>5.45E-2</v>
      </c>
      <c r="F22" s="283">
        <v>7.7999999999999996E-3</v>
      </c>
      <c r="G22" s="284">
        <v>7.6E-3</v>
      </c>
      <c r="H22" s="285"/>
      <c r="I22" s="286">
        <v>1.0000000000000002</v>
      </c>
    </row>
    <row r="23" spans="1:11" ht="9.9499999999999993" customHeight="1" thickBot="1">
      <c r="A23" s="199"/>
      <c r="B23" s="287"/>
      <c r="C23" s="288"/>
      <c r="D23" s="288"/>
      <c r="E23" s="288"/>
      <c r="F23" s="289"/>
      <c r="G23" s="290"/>
      <c r="H23" s="291"/>
      <c r="I23" s="292"/>
    </row>
    <row r="24" spans="1:11">
      <c r="A24"/>
      <c r="B24"/>
      <c r="C24"/>
      <c r="D24"/>
      <c r="E24"/>
      <c r="F24"/>
    </row>
    <row r="25" spans="1:11">
      <c r="A25" s="1878" t="s">
        <v>115</v>
      </c>
      <c r="B25" s="122"/>
      <c r="C25" s="122"/>
      <c r="D25" s="122"/>
      <c r="E25" s="122"/>
      <c r="F25" s="122"/>
      <c r="G25" s="122"/>
      <c r="H25" s="122"/>
      <c r="I25" s="122"/>
    </row>
    <row r="26" spans="1:11">
      <c r="A26" s="1878" t="s">
        <v>218</v>
      </c>
      <c r="B26" s="122"/>
      <c r="C26" s="122"/>
      <c r="D26" s="122"/>
      <c r="E26" s="122"/>
      <c r="F26" s="122"/>
      <c r="G26" s="122"/>
      <c r="H26" s="122"/>
      <c r="I26" s="122"/>
    </row>
    <row r="27" spans="1:11">
      <c r="A27" s="1878" t="s">
        <v>189</v>
      </c>
      <c r="B27" s="122"/>
      <c r="C27" s="122"/>
      <c r="D27" s="122"/>
      <c r="E27" s="122"/>
      <c r="F27" s="122"/>
      <c r="G27" s="122"/>
      <c r="H27" s="122"/>
      <c r="I27" s="122"/>
    </row>
    <row r="28" spans="1:11">
      <c r="A28"/>
      <c r="B28"/>
      <c r="C28"/>
      <c r="D28"/>
      <c r="E28"/>
      <c r="F28"/>
    </row>
    <row r="29" spans="1:11">
      <c r="A29"/>
      <c r="B29"/>
      <c r="C29"/>
      <c r="D29"/>
      <c r="E29"/>
      <c r="F29"/>
    </row>
    <row r="30" spans="1:11">
      <c r="A30"/>
      <c r="B30"/>
      <c r="C30"/>
      <c r="D30"/>
      <c r="E30"/>
      <c r="F30"/>
    </row>
    <row r="31" spans="1:11">
      <c r="A31"/>
      <c r="B31"/>
      <c r="C31"/>
      <c r="D31"/>
      <c r="E31"/>
      <c r="F31"/>
    </row>
    <row r="32" spans="1:11">
      <c r="A32"/>
      <c r="B32"/>
      <c r="C32"/>
      <c r="D32"/>
      <c r="E32"/>
      <c r="F32"/>
    </row>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sheetData>
  <mergeCells count="5">
    <mergeCell ref="A1:I1"/>
    <mergeCell ref="A2:A3"/>
    <mergeCell ref="B2:G2"/>
    <mergeCell ref="H2:H3"/>
    <mergeCell ref="I2:I3"/>
  </mergeCells>
  <printOptions horizontalCentered="1"/>
  <pageMargins left="0.7" right="0.7" top="0.75" bottom="0.5" header="0.3" footer="0.3"/>
  <pageSetup scale="64" orientation="landscape" r:id="rId1"/>
  <headerFooter scaleWithDoc="0">
    <oddFooter>&amp;R2017 Data Tables</oddFooter>
  </headerFooter>
  <rowBreaks count="1" manualBreakCount="1">
    <brk id="5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EAAA5-14BC-4971-8F57-7E0A10E748DC}">
  <dimension ref="A1:K36"/>
  <sheetViews>
    <sheetView zoomScaleNormal="100" workbookViewId="0">
      <selection sqref="A1:I1"/>
    </sheetView>
  </sheetViews>
  <sheetFormatPr defaultRowHeight="12.75"/>
  <cols>
    <col min="1" max="6" width="19.7109375" style="179" customWidth="1"/>
    <col min="7" max="9" width="19.7109375" customWidth="1"/>
  </cols>
  <sheetData>
    <row r="1" spans="1:11" ht="84.95" customHeight="1" thickBot="1">
      <c r="A1" s="2049" t="s">
        <v>1048</v>
      </c>
      <c r="B1" s="2082"/>
      <c r="C1" s="2082"/>
      <c r="D1" s="2082"/>
      <c r="E1" s="2082"/>
      <c r="F1" s="2082"/>
      <c r="G1" s="2082"/>
      <c r="H1" s="2082"/>
      <c r="I1" s="2063"/>
    </row>
    <row r="2" spans="1:11" ht="30" customHeight="1">
      <c r="A2" s="2070" t="s">
        <v>174</v>
      </c>
      <c r="B2" s="2085" t="s">
        <v>216</v>
      </c>
      <c r="C2" s="2113"/>
      <c r="D2" s="2113"/>
      <c r="E2" s="2113"/>
      <c r="F2" s="2113"/>
      <c r="G2" s="2114"/>
      <c r="H2" s="2115" t="s">
        <v>193</v>
      </c>
      <c r="I2" s="2077" t="s">
        <v>181</v>
      </c>
    </row>
    <row r="3" spans="1:11" ht="30" customHeight="1" thickBot="1">
      <c r="A3" s="2071"/>
      <c r="B3" s="441" t="s">
        <v>219</v>
      </c>
      <c r="C3" s="439" t="s">
        <v>1049</v>
      </c>
      <c r="D3" s="439" t="s">
        <v>1050</v>
      </c>
      <c r="E3" s="438" t="s">
        <v>1051</v>
      </c>
      <c r="F3" s="438" t="s">
        <v>1052</v>
      </c>
      <c r="G3" s="440" t="s">
        <v>220</v>
      </c>
      <c r="H3" s="2116"/>
      <c r="I3" s="2078"/>
    </row>
    <row r="4" spans="1:11" ht="9.9499999999999993" customHeight="1">
      <c r="A4" s="293"/>
      <c r="B4" s="294"/>
      <c r="C4" s="295"/>
      <c r="D4" s="295"/>
      <c r="E4" s="295"/>
      <c r="F4" s="296"/>
      <c r="G4" s="297"/>
      <c r="H4" s="298"/>
      <c r="I4" s="299"/>
    </row>
    <row r="5" spans="1:11" ht="20.100000000000001" customHeight="1">
      <c r="A5" s="242" t="s">
        <v>109</v>
      </c>
      <c r="B5" s="300">
        <v>6246624.2000000002</v>
      </c>
      <c r="C5" s="301">
        <v>20666331.370000001</v>
      </c>
      <c r="D5" s="301">
        <v>131536741.12</v>
      </c>
      <c r="E5" s="301">
        <v>93631896.890000001</v>
      </c>
      <c r="F5" s="302" t="s">
        <v>182</v>
      </c>
      <c r="G5" s="303" t="s">
        <v>182</v>
      </c>
      <c r="H5" s="304">
        <v>252081593.57999998</v>
      </c>
      <c r="I5" s="299">
        <v>5.1000000000000004E-3</v>
      </c>
      <c r="K5" s="437"/>
    </row>
    <row r="6" spans="1:11" ht="20.100000000000001" customHeight="1">
      <c r="A6" s="242" t="s">
        <v>110</v>
      </c>
      <c r="B6" s="294">
        <v>15011717.92</v>
      </c>
      <c r="C6" s="295">
        <v>40210161.579999998</v>
      </c>
      <c r="D6" s="295">
        <v>257323475.28</v>
      </c>
      <c r="E6" s="295">
        <v>430163120.94</v>
      </c>
      <c r="F6" s="296" t="s">
        <v>182</v>
      </c>
      <c r="G6" s="297" t="s">
        <v>182</v>
      </c>
      <c r="H6" s="298">
        <v>742708475.72000003</v>
      </c>
      <c r="I6" s="299">
        <v>1.4999999999999999E-2</v>
      </c>
      <c r="K6" s="437"/>
    </row>
    <row r="7" spans="1:11" ht="20.100000000000001" customHeight="1">
      <c r="A7" s="242" t="s">
        <v>111</v>
      </c>
      <c r="B7" s="294">
        <v>8553516.6899999995</v>
      </c>
      <c r="C7" s="295">
        <v>42641404.490000002</v>
      </c>
      <c r="D7" s="295">
        <v>307011427.41000003</v>
      </c>
      <c r="E7" s="295">
        <v>360567484.44999999</v>
      </c>
      <c r="F7" s="301">
        <v>738503990.32000005</v>
      </c>
      <c r="G7" s="305">
        <v>244441167.97</v>
      </c>
      <c r="H7" s="298">
        <v>1701718991.3300002</v>
      </c>
      <c r="I7" s="299">
        <v>3.44E-2</v>
      </c>
      <c r="K7" s="437"/>
    </row>
    <row r="8" spans="1:11" ht="20.100000000000001" customHeight="1">
      <c r="A8" s="242" t="s">
        <v>112</v>
      </c>
      <c r="B8" s="294">
        <v>15759224.68</v>
      </c>
      <c r="C8" s="295">
        <v>72912208.209999993</v>
      </c>
      <c r="D8" s="295">
        <v>561516392.96000004</v>
      </c>
      <c r="E8" s="295">
        <v>883782002.70000005</v>
      </c>
      <c r="F8" s="295">
        <v>62798863.469999999</v>
      </c>
      <c r="G8" s="306">
        <v>1245201267</v>
      </c>
      <c r="H8" s="298">
        <v>2841969959.0200005</v>
      </c>
      <c r="I8" s="299">
        <v>5.74E-2</v>
      </c>
      <c r="K8" s="437"/>
    </row>
    <row r="9" spans="1:11" ht="20.100000000000001" customHeight="1">
      <c r="A9" s="242" t="s">
        <v>113</v>
      </c>
      <c r="B9" s="294">
        <v>14384358.59</v>
      </c>
      <c r="C9" s="295">
        <v>64119879.789999999</v>
      </c>
      <c r="D9" s="295">
        <v>291527452.04000002</v>
      </c>
      <c r="E9" s="295">
        <v>281353421.47000003</v>
      </c>
      <c r="F9" s="295">
        <v>102443025.2</v>
      </c>
      <c r="G9" s="306">
        <v>28986398.059999999</v>
      </c>
      <c r="H9" s="298">
        <v>782814535.1500001</v>
      </c>
      <c r="I9" s="299">
        <v>1.5800000000000002E-2</v>
      </c>
      <c r="K9" s="437"/>
    </row>
    <row r="10" spans="1:11" ht="20.100000000000001" customHeight="1">
      <c r="A10" s="242" t="s">
        <v>169</v>
      </c>
      <c r="B10" s="294">
        <v>22619909.649999999</v>
      </c>
      <c r="C10" s="295">
        <v>130974700.53</v>
      </c>
      <c r="D10" s="295">
        <v>1304916478.5</v>
      </c>
      <c r="E10" s="295">
        <v>2374208245.3000002</v>
      </c>
      <c r="F10" s="295">
        <v>3045986954.1999998</v>
      </c>
      <c r="G10" s="306">
        <v>7922330903.3000002</v>
      </c>
      <c r="H10" s="298">
        <v>14801037191.48</v>
      </c>
      <c r="I10" s="299">
        <v>0.29880000000000001</v>
      </c>
      <c r="K10" s="437"/>
    </row>
    <row r="11" spans="1:11" ht="20.100000000000001" customHeight="1">
      <c r="A11" s="242" t="s">
        <v>170</v>
      </c>
      <c r="B11" s="294">
        <v>50772759.149999999</v>
      </c>
      <c r="C11" s="295">
        <v>138782227.12</v>
      </c>
      <c r="D11" s="295">
        <v>997173340.29999995</v>
      </c>
      <c r="E11" s="295">
        <v>1694892979.3</v>
      </c>
      <c r="F11" s="295">
        <v>747470003.59000003</v>
      </c>
      <c r="G11" s="306">
        <v>17739067909</v>
      </c>
      <c r="H11" s="298">
        <v>21368159218.459999</v>
      </c>
      <c r="I11" s="299">
        <v>0.43140000000000001</v>
      </c>
      <c r="K11" s="437"/>
    </row>
    <row r="12" spans="1:11" ht="20.100000000000001" customHeight="1">
      <c r="A12" s="293">
        <v>2010</v>
      </c>
      <c r="B12" s="294">
        <v>13185711.390000001</v>
      </c>
      <c r="C12" s="295">
        <v>70683509.010000005</v>
      </c>
      <c r="D12" s="295">
        <v>358027824.17000002</v>
      </c>
      <c r="E12" s="295">
        <v>404484524.86000001</v>
      </c>
      <c r="F12" s="295">
        <v>325153409.66000003</v>
      </c>
      <c r="G12" s="297" t="s">
        <v>182</v>
      </c>
      <c r="H12" s="298">
        <v>1171534979.0900002</v>
      </c>
      <c r="I12" s="299">
        <v>2.3699999999999999E-2</v>
      </c>
      <c r="K12" s="437"/>
    </row>
    <row r="13" spans="1:11" ht="20.100000000000001" customHeight="1">
      <c r="A13" s="293">
        <v>2011</v>
      </c>
      <c r="B13" s="294">
        <v>18680566.969999999</v>
      </c>
      <c r="C13" s="295">
        <v>51823864.829999998</v>
      </c>
      <c r="D13" s="295">
        <v>220384559.50999999</v>
      </c>
      <c r="E13" s="295">
        <v>380451510.95999998</v>
      </c>
      <c r="F13" s="296" t="s">
        <v>182</v>
      </c>
      <c r="G13" s="297" t="s">
        <v>182</v>
      </c>
      <c r="H13" s="298">
        <v>671340502.26999998</v>
      </c>
      <c r="I13" s="299">
        <v>1.3599999999999999E-2</v>
      </c>
      <c r="K13" s="437"/>
    </row>
    <row r="14" spans="1:11" ht="20.100000000000001" customHeight="1">
      <c r="A14" s="293">
        <v>2012</v>
      </c>
      <c r="B14" s="294">
        <v>24205172.219999999</v>
      </c>
      <c r="C14" s="295">
        <v>78091026.799999997</v>
      </c>
      <c r="D14" s="295">
        <v>356499122.04000002</v>
      </c>
      <c r="E14" s="295">
        <v>357211486.04000002</v>
      </c>
      <c r="F14" s="295">
        <v>111978215.98</v>
      </c>
      <c r="G14" s="297" t="s">
        <v>182</v>
      </c>
      <c r="H14" s="298">
        <v>927985023.08000004</v>
      </c>
      <c r="I14" s="299">
        <v>1.8700000000000001E-2</v>
      </c>
      <c r="K14" s="437"/>
    </row>
    <row r="15" spans="1:11" ht="20.100000000000001" customHeight="1">
      <c r="A15" s="293">
        <v>2013</v>
      </c>
      <c r="B15" s="294">
        <v>31941617.550000001</v>
      </c>
      <c r="C15" s="295">
        <v>73535008.909999996</v>
      </c>
      <c r="D15" s="295">
        <v>271504398.11000001</v>
      </c>
      <c r="E15" s="295">
        <v>516285854.16000003</v>
      </c>
      <c r="F15" s="295">
        <v>558423740.76999998</v>
      </c>
      <c r="G15" s="297" t="s">
        <v>182</v>
      </c>
      <c r="H15" s="298">
        <v>1451690619.5</v>
      </c>
      <c r="I15" s="299">
        <v>2.93E-2</v>
      </c>
      <c r="K15" s="437"/>
    </row>
    <row r="16" spans="1:11" ht="20.100000000000001" customHeight="1">
      <c r="A16" s="293">
        <v>2014</v>
      </c>
      <c r="B16" s="294">
        <v>17348397.100000001</v>
      </c>
      <c r="C16" s="295">
        <v>29975741.739999998</v>
      </c>
      <c r="D16" s="295">
        <v>267670048.91</v>
      </c>
      <c r="E16" s="295">
        <v>203463851.96000001</v>
      </c>
      <c r="F16" s="296" t="s">
        <v>182</v>
      </c>
      <c r="G16" s="297">
        <v>272596036.48000002</v>
      </c>
      <c r="H16" s="298">
        <v>791054076.19000006</v>
      </c>
      <c r="I16" s="299">
        <v>1.6E-2</v>
      </c>
      <c r="K16" s="437"/>
    </row>
    <row r="17" spans="1:11" ht="20.100000000000001" customHeight="1">
      <c r="A17" s="293">
        <v>2015</v>
      </c>
      <c r="B17" s="294">
        <v>14540817.75</v>
      </c>
      <c r="C17" s="295">
        <v>33058775.690000001</v>
      </c>
      <c r="D17" s="295">
        <v>146244483.90000001</v>
      </c>
      <c r="E17" s="295">
        <v>147162696.75999999</v>
      </c>
      <c r="F17" s="296">
        <v>348640704.02999997</v>
      </c>
      <c r="G17" s="297" t="s">
        <v>182</v>
      </c>
      <c r="H17" s="298">
        <v>689647478.13</v>
      </c>
      <c r="I17" s="299">
        <v>1.3899999999999999E-2</v>
      </c>
      <c r="K17" s="437"/>
    </row>
    <row r="18" spans="1:11" ht="20.100000000000001" customHeight="1">
      <c r="A18" s="293">
        <v>2016</v>
      </c>
      <c r="B18" s="294">
        <v>11269524.960000001</v>
      </c>
      <c r="C18" s="295">
        <v>28599935.190000001</v>
      </c>
      <c r="D18" s="295">
        <v>123892447.88</v>
      </c>
      <c r="E18" s="295">
        <v>281177887.72000003</v>
      </c>
      <c r="F18" s="296">
        <v>391189544.93000001</v>
      </c>
      <c r="G18" s="297">
        <v>108201443.73999999</v>
      </c>
      <c r="H18" s="298">
        <v>944330784.42000008</v>
      </c>
      <c r="I18" s="299">
        <v>1.9099999999999999E-2</v>
      </c>
      <c r="K18" s="437"/>
    </row>
    <row r="19" spans="1:11" ht="20.100000000000001" customHeight="1">
      <c r="A19" s="293">
        <v>2017</v>
      </c>
      <c r="B19" s="294">
        <v>11594788.789999999</v>
      </c>
      <c r="C19" s="295">
        <v>25559797.710000001</v>
      </c>
      <c r="D19" s="295">
        <v>31474313.809999999</v>
      </c>
      <c r="E19" s="295">
        <v>322467421.63</v>
      </c>
      <c r="F19" s="296" t="s">
        <v>182</v>
      </c>
      <c r="G19" s="297" t="s">
        <v>182</v>
      </c>
      <c r="H19" s="298">
        <v>391096321.94</v>
      </c>
      <c r="I19" s="299">
        <v>7.9000000000000008E-3</v>
      </c>
      <c r="K19" s="437"/>
    </row>
    <row r="20" spans="1:11" ht="9.9499999999999993" customHeight="1">
      <c r="A20" s="293"/>
      <c r="B20" s="294"/>
      <c r="C20" s="295"/>
      <c r="D20" s="295"/>
      <c r="E20" s="295"/>
      <c r="F20" s="296"/>
      <c r="G20" s="297"/>
      <c r="H20" s="298"/>
      <c r="I20" s="299"/>
    </row>
    <row r="21" spans="1:11" ht="20.100000000000001" customHeight="1">
      <c r="A21" s="242" t="s">
        <v>125</v>
      </c>
      <c r="B21" s="300">
        <v>276114707.61000001</v>
      </c>
      <c r="C21" s="301">
        <v>901634572.97000015</v>
      </c>
      <c r="D21" s="301">
        <v>5626702505.9399996</v>
      </c>
      <c r="E21" s="301">
        <v>8731304385.1399994</v>
      </c>
      <c r="F21" s="302">
        <v>6432588452.1499987</v>
      </c>
      <c r="G21" s="303">
        <v>27560825125.550003</v>
      </c>
      <c r="H21" s="304">
        <v>49529169749.360001</v>
      </c>
      <c r="I21" s="299"/>
    </row>
    <row r="22" spans="1:11" s="1826" customFormat="1" ht="20.100000000000001" customHeight="1">
      <c r="A22" s="159" t="s">
        <v>172</v>
      </c>
      <c r="B22" s="307">
        <v>5.5999999999999999E-3</v>
      </c>
      <c r="C22" s="308">
        <v>1.8200000000000001E-2</v>
      </c>
      <c r="D22" s="308">
        <v>0.11360000000000001</v>
      </c>
      <c r="E22" s="308">
        <v>0.17630000000000001</v>
      </c>
      <c r="F22" s="308">
        <v>0.12989999999999999</v>
      </c>
      <c r="G22" s="309">
        <v>0.55649999999999999</v>
      </c>
      <c r="H22" s="310"/>
      <c r="I22" s="311">
        <v>1</v>
      </c>
    </row>
    <row r="23" spans="1:11" ht="9.9499999999999993" customHeight="1" thickBot="1">
      <c r="A23" s="312"/>
      <c r="B23" s="313"/>
      <c r="C23" s="314"/>
      <c r="D23" s="314"/>
      <c r="E23" s="314"/>
      <c r="F23" s="315"/>
      <c r="G23" s="316"/>
      <c r="H23" s="317"/>
      <c r="I23" s="318"/>
    </row>
    <row r="25" spans="1:11" ht="12.75" customHeight="1">
      <c r="A25" s="1878" t="s">
        <v>115</v>
      </c>
      <c r="B25" s="122"/>
      <c r="C25" s="122"/>
      <c r="D25" s="122"/>
      <c r="E25" s="122"/>
      <c r="F25" s="122"/>
      <c r="G25" s="122"/>
      <c r="H25" s="122"/>
      <c r="I25" s="122"/>
    </row>
    <row r="26" spans="1:11" ht="12.75" customHeight="1">
      <c r="A26" s="1879" t="s">
        <v>119</v>
      </c>
      <c r="B26" s="1824"/>
      <c r="C26" s="1824"/>
      <c r="D26" s="1824"/>
      <c r="E26" s="1824"/>
      <c r="F26" s="1824"/>
      <c r="G26" s="1824"/>
    </row>
    <row r="27" spans="1:11" ht="12.75" customHeight="1">
      <c r="A27" s="1878" t="s">
        <v>221</v>
      </c>
      <c r="B27" s="122"/>
      <c r="C27" s="122"/>
      <c r="D27" s="122"/>
      <c r="E27" s="122"/>
      <c r="F27" s="122"/>
      <c r="G27" s="122"/>
      <c r="H27" s="122"/>
      <c r="I27" s="122"/>
    </row>
    <row r="28" spans="1:11" ht="12.75" customHeight="1">
      <c r="A28" s="1878" t="s">
        <v>183</v>
      </c>
      <c r="B28" s="122"/>
      <c r="C28" s="122"/>
      <c r="D28" s="122"/>
      <c r="E28" s="122"/>
      <c r="F28" s="122"/>
      <c r="G28" s="122"/>
      <c r="H28" s="122"/>
      <c r="I28" s="122"/>
    </row>
    <row r="29" spans="1:11">
      <c r="B29" s="319"/>
      <c r="C29" s="319"/>
      <c r="D29" s="319"/>
      <c r="E29" s="319"/>
      <c r="F29" s="319"/>
      <c r="G29" s="319"/>
      <c r="H29" s="319"/>
    </row>
    <row r="30" spans="1:11">
      <c r="B30" s="320"/>
      <c r="C30" s="320"/>
      <c r="D30" s="320"/>
      <c r="E30" s="320"/>
      <c r="F30" s="320"/>
      <c r="G30" s="321"/>
      <c r="H30" s="321"/>
    </row>
    <row r="34" spans="2:8">
      <c r="B34" s="322"/>
      <c r="C34" s="322"/>
      <c r="D34" s="322"/>
      <c r="E34" s="322"/>
      <c r="F34" s="322"/>
      <c r="G34" s="322"/>
      <c r="H34" s="322"/>
    </row>
    <row r="36" spans="2:8">
      <c r="B36" s="319"/>
      <c r="C36" s="319"/>
      <c r="D36" s="319"/>
      <c r="E36" s="319"/>
      <c r="F36" s="319"/>
      <c r="G36" s="319"/>
    </row>
  </sheetData>
  <mergeCells count="5">
    <mergeCell ref="A1:I1"/>
    <mergeCell ref="A2:A3"/>
    <mergeCell ref="B2:G2"/>
    <mergeCell ref="H2:H3"/>
    <mergeCell ref="I2:I3"/>
  </mergeCells>
  <printOptions horizontalCentered="1"/>
  <pageMargins left="0.7" right="0.7" top="0.75" bottom="0.5" header="0.3" footer="0.3"/>
  <pageSetup scale="64" orientation="landscape" r:id="rId1"/>
  <headerFooter scaleWithDoc="0">
    <oddFooter>&amp;R2017 Data Tables</oddFooter>
  </headerFooter>
  <rowBreaks count="1" manualBreakCount="1">
    <brk id="5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5A944-1E2C-4FBC-B71F-5CF3531CD8B1}">
  <dimension ref="A1:H18"/>
  <sheetViews>
    <sheetView zoomScaleNormal="100" workbookViewId="0">
      <selection activeCell="C31" sqref="C31"/>
    </sheetView>
  </sheetViews>
  <sheetFormatPr defaultRowHeight="12.75"/>
  <cols>
    <col min="1" max="6" width="17.7109375" style="179" customWidth="1"/>
    <col min="7" max="8" width="17.7109375" customWidth="1"/>
  </cols>
  <sheetData>
    <row r="1" spans="1:8" ht="84.95" customHeight="1" thickBot="1">
      <c r="A1" s="2049" t="s">
        <v>1053</v>
      </c>
      <c r="B1" s="2082"/>
      <c r="C1" s="2082"/>
      <c r="D1" s="2082"/>
      <c r="E1" s="2082"/>
      <c r="F1" s="2082"/>
      <c r="G1" s="2082"/>
      <c r="H1" s="2063"/>
    </row>
    <row r="2" spans="1:8" ht="30" customHeight="1">
      <c r="A2" s="2101" t="s">
        <v>216</v>
      </c>
      <c r="B2" s="2118" t="s">
        <v>175</v>
      </c>
      <c r="C2" s="2119"/>
      <c r="D2" s="2119"/>
      <c r="E2" s="2119"/>
      <c r="F2" s="2120"/>
      <c r="G2" s="2103" t="s">
        <v>171</v>
      </c>
      <c r="H2" s="2099" t="s">
        <v>181</v>
      </c>
    </row>
    <row r="3" spans="1:8" s="152" customFormat="1" ht="30" customHeight="1" thickBot="1">
      <c r="A3" s="2117"/>
      <c r="B3" s="323" t="s">
        <v>176</v>
      </c>
      <c r="C3" s="151" t="s">
        <v>177</v>
      </c>
      <c r="D3" s="151" t="s">
        <v>178</v>
      </c>
      <c r="E3" s="151" t="s">
        <v>179</v>
      </c>
      <c r="F3" s="324" t="s">
        <v>195</v>
      </c>
      <c r="G3" s="2104"/>
      <c r="H3" s="2100"/>
    </row>
    <row r="4" spans="1:8" ht="9.9499999999999993" customHeight="1">
      <c r="A4" s="242"/>
      <c r="B4" s="325"/>
      <c r="C4" s="326"/>
      <c r="D4" s="277"/>
      <c r="E4" s="277"/>
      <c r="F4" s="327"/>
      <c r="G4" s="277"/>
      <c r="H4" s="278"/>
    </row>
    <row r="5" spans="1:8" ht="20.100000000000001" customHeight="1">
      <c r="A5" s="242" t="s">
        <v>222</v>
      </c>
      <c r="B5" s="328">
        <v>1147</v>
      </c>
      <c r="C5" s="277">
        <v>66</v>
      </c>
      <c r="D5" s="326" t="s">
        <v>182</v>
      </c>
      <c r="E5" s="326" t="s">
        <v>182</v>
      </c>
      <c r="F5" s="329" t="s">
        <v>182</v>
      </c>
      <c r="G5" s="277">
        <v>1213</v>
      </c>
      <c r="H5" s="278">
        <v>0.25040000000000001</v>
      </c>
    </row>
    <row r="6" spans="1:8" ht="20.100000000000001" customHeight="1">
      <c r="A6" s="242" t="s">
        <v>1046</v>
      </c>
      <c r="B6" s="328">
        <v>1382</v>
      </c>
      <c r="C6" s="277">
        <v>271</v>
      </c>
      <c r="D6" s="277">
        <v>2</v>
      </c>
      <c r="E6" s="326" t="s">
        <v>182</v>
      </c>
      <c r="F6" s="329" t="s">
        <v>182</v>
      </c>
      <c r="G6" s="277">
        <v>1655</v>
      </c>
      <c r="H6" s="278">
        <v>0.34160000000000001</v>
      </c>
    </row>
    <row r="7" spans="1:8" ht="20.100000000000001" customHeight="1">
      <c r="A7" s="242" t="s">
        <v>1047</v>
      </c>
      <c r="B7" s="328">
        <v>667</v>
      </c>
      <c r="C7" s="277">
        <v>834</v>
      </c>
      <c r="D7" s="277">
        <v>137</v>
      </c>
      <c r="E7" s="326" t="s">
        <v>182</v>
      </c>
      <c r="F7" s="329" t="s">
        <v>182</v>
      </c>
      <c r="G7" s="277">
        <v>1638</v>
      </c>
      <c r="H7" s="278">
        <v>0.33810000000000001</v>
      </c>
    </row>
    <row r="8" spans="1:8" ht="20.100000000000001" customHeight="1">
      <c r="A8" s="242" t="s">
        <v>838</v>
      </c>
      <c r="B8" s="328">
        <v>13</v>
      </c>
      <c r="C8" s="277">
        <v>68</v>
      </c>
      <c r="D8" s="277">
        <v>167</v>
      </c>
      <c r="E8" s="277">
        <v>16</v>
      </c>
      <c r="F8" s="329" t="s">
        <v>182</v>
      </c>
      <c r="G8" s="277">
        <v>264</v>
      </c>
      <c r="H8" s="278">
        <v>5.45E-2</v>
      </c>
    </row>
    <row r="9" spans="1:8" ht="20.100000000000001" customHeight="1">
      <c r="A9" s="242" t="s">
        <v>839</v>
      </c>
      <c r="B9" s="325" t="s">
        <v>182</v>
      </c>
      <c r="C9" s="277">
        <v>1</v>
      </c>
      <c r="D9" s="277">
        <v>14</v>
      </c>
      <c r="E9" s="277">
        <v>23</v>
      </c>
      <c r="F9" s="329" t="s">
        <v>182</v>
      </c>
      <c r="G9" s="277">
        <v>38</v>
      </c>
      <c r="H9" s="278">
        <v>7.7999999999999996E-3</v>
      </c>
    </row>
    <row r="10" spans="1:8" ht="20.100000000000001" customHeight="1">
      <c r="A10" s="242" t="s">
        <v>212</v>
      </c>
      <c r="B10" s="325" t="s">
        <v>182</v>
      </c>
      <c r="C10" s="326" t="s">
        <v>182</v>
      </c>
      <c r="D10" s="277">
        <v>7</v>
      </c>
      <c r="E10" s="277">
        <v>21</v>
      </c>
      <c r="F10" s="327">
        <v>9</v>
      </c>
      <c r="G10" s="277">
        <v>37</v>
      </c>
      <c r="H10" s="278">
        <v>7.6E-3</v>
      </c>
    </row>
    <row r="11" spans="1:8" ht="9.9499999999999993" customHeight="1">
      <c r="A11" s="242"/>
      <c r="B11" s="325"/>
      <c r="C11" s="326"/>
      <c r="D11" s="277"/>
      <c r="E11" s="277"/>
      <c r="F11" s="327"/>
      <c r="G11" s="277"/>
      <c r="H11" s="278"/>
    </row>
    <row r="12" spans="1:8" ht="20.100000000000001" customHeight="1">
      <c r="A12" s="242" t="s">
        <v>125</v>
      </c>
      <c r="B12" s="328">
        <v>3209</v>
      </c>
      <c r="C12" s="277">
        <v>1240</v>
      </c>
      <c r="D12" s="277">
        <v>327</v>
      </c>
      <c r="E12" s="277">
        <v>60</v>
      </c>
      <c r="F12" s="327">
        <v>9</v>
      </c>
      <c r="G12" s="277">
        <v>4845</v>
      </c>
      <c r="H12" s="330"/>
    </row>
    <row r="13" spans="1:8" s="1826" customFormat="1" ht="20.100000000000001" customHeight="1">
      <c r="A13" s="159" t="s">
        <v>172</v>
      </c>
      <c r="B13" s="331">
        <v>0.6623</v>
      </c>
      <c r="C13" s="332">
        <v>0.25590000000000002</v>
      </c>
      <c r="D13" s="332">
        <v>6.7500000000000004E-2</v>
      </c>
      <c r="E13" s="332">
        <v>1.24E-2</v>
      </c>
      <c r="F13" s="333">
        <v>1.9E-3</v>
      </c>
      <c r="G13" s="285"/>
      <c r="H13" s="286">
        <v>0.99999999999999989</v>
      </c>
    </row>
    <row r="14" spans="1:8" ht="9.9499999999999993" customHeight="1" thickBot="1">
      <c r="A14" s="251"/>
      <c r="B14" s="334"/>
      <c r="C14" s="335"/>
      <c r="D14" s="291"/>
      <c r="E14" s="291"/>
      <c r="F14" s="336"/>
      <c r="G14" s="291"/>
      <c r="H14" s="292"/>
    </row>
    <row r="16" spans="1:8" ht="12.75" customHeight="1">
      <c r="A16" s="1878" t="s">
        <v>115</v>
      </c>
      <c r="B16" s="122"/>
      <c r="C16" s="122"/>
      <c r="D16" s="122"/>
      <c r="E16" s="122"/>
      <c r="F16" s="122"/>
      <c r="G16" s="122"/>
      <c r="H16" s="122"/>
    </row>
    <row r="17" spans="1:8" ht="12.75" customHeight="1">
      <c r="A17" s="1879" t="s">
        <v>119</v>
      </c>
      <c r="B17" s="1824"/>
      <c r="C17" s="1824"/>
      <c r="D17" s="1824"/>
      <c r="E17" s="1824"/>
      <c r="F17" s="1824"/>
      <c r="G17" s="1824"/>
    </row>
    <row r="18" spans="1:8" ht="12.75" customHeight="1">
      <c r="A18" s="1878" t="s">
        <v>118</v>
      </c>
      <c r="B18" s="122"/>
      <c r="C18" s="122"/>
      <c r="D18" s="122"/>
      <c r="E18" s="122"/>
      <c r="F18" s="122"/>
      <c r="G18" s="122"/>
      <c r="H18" s="122"/>
    </row>
  </sheetData>
  <mergeCells count="5">
    <mergeCell ref="A1:H1"/>
    <mergeCell ref="A2:A3"/>
    <mergeCell ref="B2:F2"/>
    <mergeCell ref="G2:G3"/>
    <mergeCell ref="H2:H3"/>
  </mergeCells>
  <printOptions horizontalCentered="1"/>
  <pageMargins left="0.7" right="0.7" top="0.75" bottom="0.5" header="0.3" footer="0.3"/>
  <pageSetup scale="64" orientation="landscape" r:id="rId1"/>
  <headerFooter scaleWithDoc="0">
    <oddFooter>&amp;R2017 Data Tables</oddFooter>
  </headerFooter>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9469-A13D-4389-9160-8EFBD26BF359}">
  <dimension ref="A1:B46"/>
  <sheetViews>
    <sheetView topLeftCell="A19" zoomScale="130" zoomScaleNormal="130" workbookViewId="0">
      <selection activeCell="B40" sqref="B40"/>
    </sheetView>
  </sheetViews>
  <sheetFormatPr defaultRowHeight="12.75"/>
  <cols>
    <col min="1" max="1" width="6" style="7" customWidth="1"/>
    <col min="2" max="2" width="121.28515625" customWidth="1"/>
    <col min="6" max="6" width="10.140625" bestFit="1" customWidth="1"/>
  </cols>
  <sheetData>
    <row r="1" spans="1:2">
      <c r="A1" s="2042" t="s">
        <v>51</v>
      </c>
      <c r="B1" s="2042"/>
    </row>
    <row r="2" spans="1:2">
      <c r="A2" s="1" t="s">
        <v>1</v>
      </c>
      <c r="B2" s="5" t="s">
        <v>3</v>
      </c>
    </row>
    <row r="3" spans="1:2">
      <c r="A3" s="1"/>
      <c r="B3" s="5"/>
    </row>
    <row r="4" spans="1:2">
      <c r="A4" s="6" t="s">
        <v>985</v>
      </c>
    </row>
    <row r="5" spans="1:2">
      <c r="A5" s="3" t="s">
        <v>52</v>
      </c>
      <c r="B5" s="3" t="s">
        <v>309</v>
      </c>
    </row>
    <row r="6" spans="1:2">
      <c r="A6" s="3" t="s">
        <v>53</v>
      </c>
      <c r="B6" s="3" t="s">
        <v>310</v>
      </c>
    </row>
    <row r="7" spans="1:2">
      <c r="A7" s="3" t="s">
        <v>54</v>
      </c>
      <c r="B7" s="3" t="s">
        <v>311</v>
      </c>
    </row>
    <row r="8" spans="1:2">
      <c r="A8" s="3" t="s">
        <v>55</v>
      </c>
      <c r="B8" s="3" t="s">
        <v>312</v>
      </c>
    </row>
    <row r="9" spans="1:2">
      <c r="A9" s="3" t="s">
        <v>56</v>
      </c>
      <c r="B9" s="3" t="s">
        <v>313</v>
      </c>
    </row>
    <row r="10" spans="1:2">
      <c r="A10" s="3" t="s">
        <v>57</v>
      </c>
      <c r="B10" s="3" t="s">
        <v>314</v>
      </c>
    </row>
    <row r="11" spans="1:2">
      <c r="A11" s="3" t="s">
        <v>58</v>
      </c>
      <c r="B11" s="3" t="s">
        <v>315</v>
      </c>
    </row>
    <row r="12" spans="1:2">
      <c r="A12" s="3" t="s">
        <v>59</v>
      </c>
      <c r="B12" s="3" t="s">
        <v>316</v>
      </c>
    </row>
    <row r="13" spans="1:2">
      <c r="A13" s="6" t="s">
        <v>5</v>
      </c>
    </row>
    <row r="14" spans="1:2">
      <c r="A14" s="3" t="s">
        <v>60</v>
      </c>
      <c r="B14" s="3" t="s">
        <v>61</v>
      </c>
    </row>
    <row r="15" spans="1:2">
      <c r="A15" s="3" t="s">
        <v>62</v>
      </c>
      <c r="B15" s="3" t="s">
        <v>317</v>
      </c>
    </row>
    <row r="16" spans="1:2">
      <c r="A16"/>
    </row>
    <row r="17" spans="1:2">
      <c r="A17" s="5" t="s">
        <v>1</v>
      </c>
      <c r="B17" s="5" t="s">
        <v>63</v>
      </c>
    </row>
    <row r="18" spans="1:2">
      <c r="A18" s="5" t="s">
        <v>1</v>
      </c>
      <c r="B18" s="5"/>
    </row>
    <row r="19" spans="1:2">
      <c r="A19" s="5" t="s">
        <v>1</v>
      </c>
      <c r="B19" s="3" t="s">
        <v>318</v>
      </c>
    </row>
    <row r="20" spans="1:2">
      <c r="A20" s="5"/>
      <c r="B20" s="3" t="s">
        <v>319</v>
      </c>
    </row>
    <row r="21" spans="1:2">
      <c r="A21" s="5" t="s">
        <v>1</v>
      </c>
      <c r="B21" s="5"/>
    </row>
    <row r="22" spans="1:2">
      <c r="A22" s="6" t="s">
        <v>5</v>
      </c>
      <c r="B22" s="5"/>
    </row>
    <row r="23" spans="1:2">
      <c r="A23" s="3" t="s">
        <v>64</v>
      </c>
      <c r="B23" s="3" t="s">
        <v>320</v>
      </c>
    </row>
    <row r="24" spans="1:2">
      <c r="A24" s="3" t="s">
        <v>65</v>
      </c>
      <c r="B24" s="3" t="s">
        <v>268</v>
      </c>
    </row>
    <row r="25" spans="1:2">
      <c r="A25" s="6" t="s">
        <v>986</v>
      </c>
    </row>
    <row r="26" spans="1:2">
      <c r="A26" s="3" t="s">
        <v>66</v>
      </c>
      <c r="B26" s="3" t="s">
        <v>321</v>
      </c>
    </row>
    <row r="27" spans="1:2">
      <c r="A27" s="3" t="s">
        <v>67</v>
      </c>
      <c r="B27" s="3" t="s">
        <v>322</v>
      </c>
    </row>
    <row r="28" spans="1:2">
      <c r="A28" s="6" t="s">
        <v>985</v>
      </c>
    </row>
    <row r="29" spans="1:2">
      <c r="A29" s="3" t="s">
        <v>68</v>
      </c>
      <c r="B29" s="3" t="s">
        <v>296</v>
      </c>
    </row>
    <row r="30" spans="1:2">
      <c r="A30" s="3" t="s">
        <v>69</v>
      </c>
      <c r="B30" s="3" t="s">
        <v>297</v>
      </c>
    </row>
    <row r="31" spans="1:2">
      <c r="A31" s="3" t="s">
        <v>70</v>
      </c>
      <c r="B31" s="3" t="s">
        <v>298</v>
      </c>
    </row>
    <row r="32" spans="1:2">
      <c r="A32" s="3" t="s">
        <v>71</v>
      </c>
      <c r="B32" s="3" t="s">
        <v>323</v>
      </c>
    </row>
    <row r="33" spans="1:2">
      <c r="A33" s="3" t="s">
        <v>72</v>
      </c>
      <c r="B33" s="3" t="s">
        <v>309</v>
      </c>
    </row>
    <row r="34" spans="1:2">
      <c r="A34" s="3" t="s">
        <v>73</v>
      </c>
      <c r="B34" s="3" t="s">
        <v>310</v>
      </c>
    </row>
    <row r="35" spans="1:2">
      <c r="A35" s="3" t="s">
        <v>74</v>
      </c>
      <c r="B35" s="3" t="s">
        <v>311</v>
      </c>
    </row>
    <row r="36" spans="1:2">
      <c r="A36" s="3" t="s">
        <v>75</v>
      </c>
      <c r="B36" s="3" t="s">
        <v>312</v>
      </c>
    </row>
    <row r="37" spans="1:2">
      <c r="A37" s="3" t="s">
        <v>76</v>
      </c>
      <c r="B37" s="3" t="s">
        <v>324</v>
      </c>
    </row>
    <row r="38" spans="1:2">
      <c r="A38" s="3" t="s">
        <v>77</v>
      </c>
      <c r="B38" s="3" t="s">
        <v>315</v>
      </c>
    </row>
    <row r="39" spans="1:2">
      <c r="A39" s="6" t="s">
        <v>5</v>
      </c>
    </row>
    <row r="40" spans="1:2">
      <c r="A40" s="3" t="s">
        <v>78</v>
      </c>
      <c r="B40" s="3" t="s">
        <v>325</v>
      </c>
    </row>
    <row r="41" spans="1:2">
      <c r="A41" s="3" t="s">
        <v>79</v>
      </c>
      <c r="B41" s="3" t="s">
        <v>326</v>
      </c>
    </row>
    <row r="42" spans="1:2" ht="12.75" customHeight="1">
      <c r="A42" s="6" t="s">
        <v>988</v>
      </c>
    </row>
    <row r="43" spans="1:2">
      <c r="A43" s="3" t="s">
        <v>80</v>
      </c>
      <c r="B43" s="3" t="s">
        <v>327</v>
      </c>
    </row>
    <row r="44" spans="1:2">
      <c r="A44" s="3" t="s">
        <v>81</v>
      </c>
      <c r="B44" s="3" t="s">
        <v>328</v>
      </c>
    </row>
    <row r="45" spans="1:2">
      <c r="A45" s="3" t="s">
        <v>82</v>
      </c>
      <c r="B45" s="3" t="s">
        <v>329</v>
      </c>
    </row>
    <row r="46" spans="1:2">
      <c r="A46" s="3" t="s">
        <v>83</v>
      </c>
      <c r="B46" s="3" t="s">
        <v>330</v>
      </c>
    </row>
  </sheetData>
  <mergeCells count="1">
    <mergeCell ref="A1:B1"/>
  </mergeCells>
  <hyperlinks>
    <hyperlink ref="B19" r:id="rId1" xr:uid="{A898E422-4DA9-4834-A870-C26C8B84586E}"/>
    <hyperlink ref="B20" r:id="rId2" xr:uid="{55D4DAAF-43E7-457B-B1F7-C9BE06E68951}"/>
    <hyperlink ref="A5:B5" location="'S-44'!A1" display="S-44" xr:uid="{3F040725-2C0E-4F63-9515-46A8D336E471}"/>
    <hyperlink ref="A6:B6" location="'S-45'!A1" display="S-45" xr:uid="{967A48DA-7239-4983-A61A-F0F6C2BCBEDF}"/>
    <hyperlink ref="A7:B7" location="'S-46'!A1" display="S-46" xr:uid="{97D79619-8053-4376-A97F-919DA12B05EB}"/>
    <hyperlink ref="A8:B8" location="'S-47'!A1" display="S-47" xr:uid="{66DFFA20-A725-4F6D-AA5E-277667CEC0E9}"/>
    <hyperlink ref="A9:B9" location="'S-48'!A1" display="S-48" xr:uid="{8EAEFB30-91C8-4DB6-88FB-FFD912C893F5}"/>
    <hyperlink ref="A10:B10" location="'S-49'!A1" display="S-49" xr:uid="{23B5FFA5-B5FB-41C5-A8B5-02EB788AA9A6}"/>
    <hyperlink ref="A11:B11" location="'S-50'!A1" display="S-50" xr:uid="{D416957F-21ED-4B3C-9B6D-069FB3666D38}"/>
    <hyperlink ref="A12:B12" location="'S-51'!A1" display="S-51" xr:uid="{E378381A-B917-4AA4-BD2A-57EFBBF2C58C}"/>
    <hyperlink ref="A14:B14" location="'S-52'!A1" display="S-52" xr:uid="{29B63CE0-0443-4305-B0A0-29E075870A31}"/>
    <hyperlink ref="A15:B15" location="'S-53'!A1" display="S-53" xr:uid="{94CF9ED6-CB21-4CE6-92C6-4E19CD1721FD}"/>
    <hyperlink ref="A23:B23" location="'M-1'!A1" display="M-1" xr:uid="{D70D626F-A0A1-40F6-B658-DCBE7A6169EC}"/>
    <hyperlink ref="A24:B24" location="'M-2'!A1" display="M-2" xr:uid="{0540AE5C-2A5A-4BE2-A6A6-703B7631352B}"/>
    <hyperlink ref="A26:B26" location="'M-3'!A1" display="M-3" xr:uid="{85D85424-434E-4D1A-8595-DA90C29B7FC4}"/>
    <hyperlink ref="A27:B27" location="'M-4'!A1" display="M-4" xr:uid="{259C679B-469B-4DEE-B09D-20598A59A8CB}"/>
    <hyperlink ref="A29:B29" location="'M-5'!A1" display="M-5" xr:uid="{4E0615D9-12F5-4AA3-B7BE-2BD8630C7CC0}"/>
    <hyperlink ref="A30:B30" location="'M-6'!A1" display="M-6" xr:uid="{8ED61AE5-9929-43A4-A75E-76381AB2C93A}"/>
    <hyperlink ref="A31:B31" location="'M-7'!A1" display="M-7" xr:uid="{B48FB148-6B89-4CE1-8B80-2A7571C1D271}"/>
    <hyperlink ref="A32:B32" location="'M-8'!A1" display="M-8" xr:uid="{4553F7AD-59D6-44F4-810F-46F93BCA0C25}"/>
    <hyperlink ref="A33:B33" location="'M-9'!A1" display="M-9" xr:uid="{1B0A10E2-197F-4840-9D72-31CFD32D1379}"/>
    <hyperlink ref="A34:B34" location="'M-10'!A1" display="M-10" xr:uid="{59368DB6-C18F-41B1-8C9D-A769D444D3A6}"/>
    <hyperlink ref="A35:B35" location="'M-11'!A1" display="M-11" xr:uid="{282BE8D8-AF09-4BC7-90F2-8C6A1C84EB07}"/>
    <hyperlink ref="A36:B36" location="'M-12'!A1" display="M-12" xr:uid="{017322FD-7920-46F8-B3F3-23AF7093C501}"/>
    <hyperlink ref="A37:B37" location="'M-13'!A1" display="M-13" xr:uid="{18B36F0B-EA51-4DFD-B57E-59E67882119C}"/>
    <hyperlink ref="A38:B38" location="'M-14'!A1" display="M-14" xr:uid="{D34B1059-0754-4DF1-9FFB-93F7F2C77688}"/>
    <hyperlink ref="A40:B40" location="'M-15'!A1" display="M-15" xr:uid="{79EB4D40-90B4-42F7-A1C9-317558B39E12}"/>
    <hyperlink ref="A41:B41" location="'M-16'!A1" display="M-16" xr:uid="{B8823191-90C6-45F8-8197-7402D045216C}"/>
    <hyperlink ref="A43:B43" location="'M-17'!A1" display="M-17" xr:uid="{C39A2E93-4624-4586-8FB8-B50EF077F3B0}"/>
    <hyperlink ref="A44:B44" location="'M-18'!A1" display="M-18" xr:uid="{A20072A7-F95A-4A3F-AA05-49B9DD6B0EB3}"/>
    <hyperlink ref="A45:B45" location="'M-19'!A1" display="M-19" xr:uid="{55DAF8E8-D909-497D-BDCC-E1C079B7A1CF}"/>
    <hyperlink ref="A46:B46" location="'M-20'!A1" display="M-20" xr:uid="{A88E58EC-AED3-4A14-BE38-F892FC153658}"/>
  </hyperlinks>
  <pageMargins left="0.7" right="0.7" top="0.75" bottom="0.5" header="0.3" footer="0.3"/>
  <pageSetup scale="74" orientation="landscape" r:id="rId3"/>
  <headerFooter>
    <oddFooter>&amp;R2017 Data Tables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A31BE-0444-406C-BC8D-F8F13D291817}">
  <dimension ref="A1:H21"/>
  <sheetViews>
    <sheetView zoomScaleNormal="100" workbookViewId="0">
      <selection activeCell="C31" sqref="C31"/>
    </sheetView>
  </sheetViews>
  <sheetFormatPr defaultRowHeight="12.75"/>
  <cols>
    <col min="1" max="6" width="17.7109375" style="179" customWidth="1"/>
    <col min="7" max="9" width="17.7109375" customWidth="1"/>
  </cols>
  <sheetData>
    <row r="1" spans="1:8" ht="84.95" customHeight="1" thickBot="1">
      <c r="A1" s="2049" t="s">
        <v>1054</v>
      </c>
      <c r="B1" s="2082"/>
      <c r="C1" s="2082"/>
      <c r="D1" s="2082"/>
      <c r="E1" s="2082"/>
      <c r="F1" s="2082"/>
      <c r="G1" s="2082"/>
      <c r="H1" s="2063"/>
    </row>
    <row r="2" spans="1:8" ht="30" customHeight="1">
      <c r="A2" s="2101" t="s">
        <v>1055</v>
      </c>
      <c r="B2" s="2091" t="s">
        <v>161</v>
      </c>
      <c r="C2" s="2086"/>
      <c r="D2" s="2086"/>
      <c r="E2" s="2086"/>
      <c r="F2" s="2122"/>
      <c r="G2" s="2103" t="s">
        <v>171</v>
      </c>
      <c r="H2" s="2099" t="s">
        <v>181</v>
      </c>
    </row>
    <row r="3" spans="1:8" ht="30" customHeight="1" thickBot="1">
      <c r="A3" s="2121"/>
      <c r="B3" s="323" t="s">
        <v>200</v>
      </c>
      <c r="C3" s="151" t="s">
        <v>163</v>
      </c>
      <c r="D3" s="151" t="s">
        <v>164</v>
      </c>
      <c r="E3" s="151" t="s">
        <v>165</v>
      </c>
      <c r="F3" s="324" t="s">
        <v>223</v>
      </c>
      <c r="G3" s="2104"/>
      <c r="H3" s="2100"/>
    </row>
    <row r="4" spans="1:8" ht="9.9499999999999993" customHeight="1">
      <c r="A4" s="242"/>
      <c r="B4" s="338"/>
      <c r="C4" s="339"/>
      <c r="D4" s="340"/>
      <c r="E4" s="340"/>
      <c r="F4" s="341"/>
      <c r="G4" s="339"/>
      <c r="H4" s="342"/>
    </row>
    <row r="5" spans="1:8" ht="20.100000000000001" customHeight="1">
      <c r="A5" s="242" t="s">
        <v>222</v>
      </c>
      <c r="B5" s="343">
        <v>162770842.55000001</v>
      </c>
      <c r="C5" s="344">
        <v>113343865.06</v>
      </c>
      <c r="D5" s="345" t="s">
        <v>182</v>
      </c>
      <c r="E5" s="345" t="s">
        <v>182</v>
      </c>
      <c r="F5" s="346" t="s">
        <v>182</v>
      </c>
      <c r="G5" s="344">
        <v>276114707.61000001</v>
      </c>
      <c r="H5" s="158">
        <v>5.5999999999999999E-3</v>
      </c>
    </row>
    <row r="6" spans="1:8" ht="20.100000000000001" customHeight="1">
      <c r="A6" s="242" t="s">
        <v>1046</v>
      </c>
      <c r="B6" s="347">
        <v>336026436.29000002</v>
      </c>
      <c r="C6" s="348">
        <v>541313951.01999998</v>
      </c>
      <c r="D6" s="349">
        <v>24294185.66</v>
      </c>
      <c r="E6" s="345" t="s">
        <v>182</v>
      </c>
      <c r="F6" s="346" t="s">
        <v>182</v>
      </c>
      <c r="G6" s="348">
        <v>901634572.96999991</v>
      </c>
      <c r="H6" s="158">
        <v>1.8200000000000001E-2</v>
      </c>
    </row>
    <row r="7" spans="1:8" ht="20.100000000000001" customHeight="1">
      <c r="A7" s="242" t="s">
        <v>1047</v>
      </c>
      <c r="B7" s="347">
        <v>254443242.28999999</v>
      </c>
      <c r="C7" s="348">
        <v>2897238125.1999998</v>
      </c>
      <c r="D7" s="348">
        <v>2475021138.4000001</v>
      </c>
      <c r="E7" s="345" t="s">
        <v>182</v>
      </c>
      <c r="F7" s="346" t="s">
        <v>182</v>
      </c>
      <c r="G7" s="348">
        <v>5626702505.8899994</v>
      </c>
      <c r="H7" s="158">
        <v>0.11360000000000001</v>
      </c>
    </row>
    <row r="8" spans="1:8" ht="20.100000000000001" customHeight="1">
      <c r="A8" s="242" t="s">
        <v>838</v>
      </c>
      <c r="B8" s="347">
        <v>6417091.3300000001</v>
      </c>
      <c r="C8" s="348">
        <v>332994420.68000001</v>
      </c>
      <c r="D8" s="348">
        <v>6115723236.8999996</v>
      </c>
      <c r="E8" s="344">
        <v>2276169636.1999998</v>
      </c>
      <c r="F8" s="346" t="s">
        <v>182</v>
      </c>
      <c r="G8" s="348">
        <v>8731304385.1100006</v>
      </c>
      <c r="H8" s="158">
        <v>0.17630000000000001</v>
      </c>
    </row>
    <row r="9" spans="1:8" ht="20.100000000000001" customHeight="1">
      <c r="A9" s="242" t="s">
        <v>839</v>
      </c>
      <c r="B9" s="350" t="s">
        <v>182</v>
      </c>
      <c r="C9" s="348">
        <v>6420835.0700000003</v>
      </c>
      <c r="D9" s="348">
        <v>782574767.20000005</v>
      </c>
      <c r="E9" s="348">
        <v>5643592849.8000002</v>
      </c>
      <c r="F9" s="346" t="s">
        <v>182</v>
      </c>
      <c r="G9" s="348">
        <v>6432588452.0700006</v>
      </c>
      <c r="H9" s="158">
        <v>0.12989999999999999</v>
      </c>
    </row>
    <row r="10" spans="1:8" ht="20.100000000000001" customHeight="1">
      <c r="A10" s="242" t="s">
        <v>212</v>
      </c>
      <c r="B10" s="350" t="s">
        <v>182</v>
      </c>
      <c r="C10" s="345" t="s">
        <v>182</v>
      </c>
      <c r="D10" s="348">
        <v>338843608.97000003</v>
      </c>
      <c r="E10" s="348">
        <v>8032472848</v>
      </c>
      <c r="F10" s="351">
        <v>19189508668</v>
      </c>
      <c r="G10" s="348">
        <v>27560825124.970001</v>
      </c>
      <c r="H10" s="158">
        <v>0.55649999999999999</v>
      </c>
    </row>
    <row r="11" spans="1:8" ht="20.100000000000001" customHeight="1">
      <c r="A11" s="242"/>
      <c r="B11" s="350"/>
      <c r="C11" s="345"/>
      <c r="D11" s="352"/>
      <c r="E11" s="352"/>
      <c r="F11" s="353"/>
      <c r="G11" s="352"/>
      <c r="H11" s="158"/>
    </row>
    <row r="12" spans="1:8" ht="9.9499999999999993" customHeight="1">
      <c r="A12" s="242"/>
      <c r="B12" s="350"/>
      <c r="C12" s="345"/>
      <c r="D12" s="352"/>
      <c r="E12" s="352"/>
      <c r="F12" s="353"/>
      <c r="G12" s="352"/>
      <c r="H12" s="158"/>
    </row>
    <row r="13" spans="1:8" ht="20.100000000000001" customHeight="1">
      <c r="A13" s="242" t="s">
        <v>125</v>
      </c>
      <c r="B13" s="343">
        <v>759657612.46000004</v>
      </c>
      <c r="C13" s="344">
        <v>3891311197.0299997</v>
      </c>
      <c r="D13" s="344">
        <v>9736456937.1299992</v>
      </c>
      <c r="E13" s="344">
        <v>15952235334</v>
      </c>
      <c r="F13" s="351">
        <v>19189508668</v>
      </c>
      <c r="G13" s="344">
        <v>49529169748.619995</v>
      </c>
      <c r="H13" s="354"/>
    </row>
    <row r="14" spans="1:8" ht="20.100000000000001" customHeight="1">
      <c r="A14" s="242" t="s">
        <v>172</v>
      </c>
      <c r="B14" s="355">
        <v>1.5299999999999999E-2</v>
      </c>
      <c r="C14" s="356">
        <v>7.8600000000000003E-2</v>
      </c>
      <c r="D14" s="356">
        <v>0.1966</v>
      </c>
      <c r="E14" s="356">
        <v>0.3221</v>
      </c>
      <c r="F14" s="357">
        <v>0.38740000000000002</v>
      </c>
      <c r="G14" s="358"/>
      <c r="H14" s="158">
        <v>1</v>
      </c>
    </row>
    <row r="15" spans="1:8" ht="9.9499999999999993" customHeight="1" thickBot="1">
      <c r="A15" s="251"/>
      <c r="B15" s="359"/>
      <c r="C15" s="360"/>
      <c r="D15" s="361"/>
      <c r="E15" s="361"/>
      <c r="F15" s="362"/>
      <c r="G15" s="360"/>
      <c r="H15" s="363"/>
    </row>
    <row r="17" spans="1:7" ht="12.75" customHeight="1">
      <c r="A17" s="1878" t="s">
        <v>115</v>
      </c>
    </row>
    <row r="18" spans="1:7" ht="12.75" customHeight="1">
      <c r="A18" s="1879" t="s">
        <v>119</v>
      </c>
      <c r="B18" s="225"/>
      <c r="C18" s="225"/>
      <c r="D18" s="225"/>
      <c r="E18" s="225"/>
      <c r="F18" s="225"/>
      <c r="G18" s="225"/>
    </row>
    <row r="19" spans="1:7" ht="12.75" customHeight="1">
      <c r="A19" s="1878" t="s">
        <v>118</v>
      </c>
    </row>
    <row r="20" spans="1:7" ht="12.75" customHeight="1">
      <c r="A20" s="1878" t="s">
        <v>183</v>
      </c>
    </row>
    <row r="21" spans="1:7">
      <c r="A21" s="1880"/>
    </row>
  </sheetData>
  <mergeCells count="5">
    <mergeCell ref="A1:H1"/>
    <mergeCell ref="A2:A3"/>
    <mergeCell ref="B2:F2"/>
    <mergeCell ref="G2:G3"/>
    <mergeCell ref="H2:H3"/>
  </mergeCells>
  <printOptions horizontalCentered="1"/>
  <pageMargins left="0.7" right="0.7" top="0.75" bottom="0.5" header="0.3" footer="0.3"/>
  <pageSetup scale="64" orientation="landscape" r:id="rId1"/>
  <headerFooter scaleWithDoc="0">
    <oddFooter>&amp;R2017 Data Tables</oddFooter>
  </headerFooter>
  <rowBreaks count="1" manualBreakCount="1">
    <brk id="5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55A49-2186-499E-A728-B9BCC4D23C89}">
  <dimension ref="A1:G16"/>
  <sheetViews>
    <sheetView zoomScaleNormal="100" workbookViewId="0">
      <selection activeCell="C31" sqref="C31"/>
    </sheetView>
  </sheetViews>
  <sheetFormatPr defaultRowHeight="12.75"/>
  <cols>
    <col min="1" max="7" width="17.7109375" style="179" customWidth="1"/>
  </cols>
  <sheetData>
    <row r="1" spans="1:7" ht="84.95" customHeight="1" thickBot="1">
      <c r="A1" s="2049" t="s">
        <v>1056</v>
      </c>
      <c r="B1" s="2082"/>
      <c r="C1" s="2082"/>
      <c r="D1" s="2082"/>
      <c r="E1" s="2082"/>
      <c r="F1" s="2082"/>
      <c r="G1" s="2063"/>
    </row>
    <row r="2" spans="1:7" ht="30" customHeight="1">
      <c r="A2" s="2101" t="s">
        <v>225</v>
      </c>
      <c r="B2" s="2091" t="s">
        <v>184</v>
      </c>
      <c r="C2" s="2086"/>
      <c r="D2" s="2086"/>
      <c r="E2" s="2096"/>
      <c r="F2" s="2111" t="s">
        <v>167</v>
      </c>
      <c r="G2" s="2099" t="s">
        <v>226</v>
      </c>
    </row>
    <row r="3" spans="1:7" ht="30" customHeight="1" thickBot="1">
      <c r="A3" s="2071"/>
      <c r="B3" s="182" t="s">
        <v>227</v>
      </c>
      <c r="C3" s="151" t="s">
        <v>228</v>
      </c>
      <c r="D3" s="151" t="s">
        <v>229</v>
      </c>
      <c r="E3" s="364" t="s">
        <v>230</v>
      </c>
      <c r="F3" s="2123"/>
      <c r="G3" s="2124"/>
    </row>
    <row r="4" spans="1:7" ht="9.9499999999999993" customHeight="1">
      <c r="A4" s="242"/>
      <c r="B4" s="365"/>
      <c r="C4" s="366"/>
      <c r="D4" s="366"/>
      <c r="E4" s="367"/>
      <c r="F4" s="366"/>
      <c r="G4" s="342"/>
    </row>
    <row r="5" spans="1:7" ht="20.100000000000001" customHeight="1">
      <c r="A5" s="242" t="s">
        <v>222</v>
      </c>
      <c r="B5" s="368">
        <v>465</v>
      </c>
      <c r="C5" s="369">
        <v>260</v>
      </c>
      <c r="D5" s="369">
        <v>213</v>
      </c>
      <c r="E5" s="370">
        <v>275</v>
      </c>
      <c r="F5" s="371">
        <v>1213</v>
      </c>
      <c r="G5" s="372">
        <v>0.25040000000000001</v>
      </c>
    </row>
    <row r="6" spans="1:7" ht="20.100000000000001" customHeight="1">
      <c r="A6" s="242" t="s">
        <v>217</v>
      </c>
      <c r="B6" s="368">
        <v>472</v>
      </c>
      <c r="C6" s="369">
        <v>439</v>
      </c>
      <c r="D6" s="369">
        <v>435</v>
      </c>
      <c r="E6" s="370">
        <v>309</v>
      </c>
      <c r="F6" s="371">
        <v>1655</v>
      </c>
      <c r="G6" s="372">
        <v>0.34160000000000001</v>
      </c>
    </row>
    <row r="7" spans="1:7" ht="20.100000000000001" customHeight="1">
      <c r="A7" s="242" t="s">
        <v>209</v>
      </c>
      <c r="B7" s="368">
        <v>274</v>
      </c>
      <c r="C7" s="369">
        <v>442</v>
      </c>
      <c r="D7" s="369">
        <v>640</v>
      </c>
      <c r="E7" s="370">
        <v>282</v>
      </c>
      <c r="F7" s="371">
        <v>1638</v>
      </c>
      <c r="G7" s="372">
        <v>0.33810000000000001</v>
      </c>
    </row>
    <row r="8" spans="1:7" ht="20.100000000000001" customHeight="1">
      <c r="A8" s="242" t="s">
        <v>210</v>
      </c>
      <c r="B8" s="368">
        <v>34</v>
      </c>
      <c r="C8" s="369">
        <v>81</v>
      </c>
      <c r="D8" s="369">
        <v>110</v>
      </c>
      <c r="E8" s="370">
        <v>39</v>
      </c>
      <c r="F8" s="371">
        <v>264</v>
      </c>
      <c r="G8" s="372">
        <v>5.45E-2</v>
      </c>
    </row>
    <row r="9" spans="1:7" ht="20.100000000000001" customHeight="1">
      <c r="A9" s="242" t="s">
        <v>211</v>
      </c>
      <c r="B9" s="368">
        <v>4</v>
      </c>
      <c r="C9" s="369">
        <v>16</v>
      </c>
      <c r="D9" s="369">
        <v>15</v>
      </c>
      <c r="E9" s="370">
        <v>3</v>
      </c>
      <c r="F9" s="371">
        <v>38</v>
      </c>
      <c r="G9" s="372">
        <v>7.7999999999999996E-3</v>
      </c>
    </row>
    <row r="10" spans="1:7" ht="20.100000000000001" customHeight="1">
      <c r="A10" s="242" t="s">
        <v>212</v>
      </c>
      <c r="B10" s="368">
        <v>1</v>
      </c>
      <c r="C10" s="369">
        <v>11</v>
      </c>
      <c r="D10" s="369">
        <v>21</v>
      </c>
      <c r="E10" s="370">
        <v>4</v>
      </c>
      <c r="F10" s="371">
        <v>37</v>
      </c>
      <c r="G10" s="372">
        <v>7.6E-3</v>
      </c>
    </row>
    <row r="11" spans="1:7" ht="9.9499999999999993" customHeight="1">
      <c r="A11" s="242"/>
      <c r="B11" s="368"/>
      <c r="C11" s="369"/>
      <c r="D11" s="369"/>
      <c r="E11" s="370"/>
      <c r="F11" s="371"/>
      <c r="G11" s="373"/>
    </row>
    <row r="12" spans="1:7" ht="20.100000000000001" customHeight="1">
      <c r="A12" s="242" t="s">
        <v>125</v>
      </c>
      <c r="B12" s="368">
        <v>1250</v>
      </c>
      <c r="C12" s="369">
        <v>1249</v>
      </c>
      <c r="D12" s="369">
        <v>1434</v>
      </c>
      <c r="E12" s="370">
        <v>912</v>
      </c>
      <c r="F12" s="371">
        <v>4845</v>
      </c>
      <c r="G12" s="374"/>
    </row>
    <row r="13" spans="1:7" s="1826" customFormat="1" ht="20.100000000000001" customHeight="1">
      <c r="A13" s="159" t="s">
        <v>172</v>
      </c>
      <c r="B13" s="375">
        <v>0.25800000000000001</v>
      </c>
      <c r="C13" s="376">
        <v>0.25779999999999997</v>
      </c>
      <c r="D13" s="376">
        <v>0.29599999999999999</v>
      </c>
      <c r="E13" s="377">
        <v>0.18820000000000001</v>
      </c>
      <c r="F13" s="378"/>
      <c r="G13" s="192">
        <v>1</v>
      </c>
    </row>
    <row r="14" spans="1:7" ht="9.9499999999999993" customHeight="1" thickBot="1">
      <c r="A14" s="251"/>
      <c r="B14" s="379"/>
      <c r="C14" s="380"/>
      <c r="D14" s="380"/>
      <c r="E14" s="381"/>
      <c r="F14" s="380"/>
      <c r="G14" s="363"/>
    </row>
    <row r="16" spans="1:7">
      <c r="A16" s="1878" t="s">
        <v>115</v>
      </c>
    </row>
  </sheetData>
  <mergeCells count="5">
    <mergeCell ref="A1:G1"/>
    <mergeCell ref="A2:A3"/>
    <mergeCell ref="B2:E2"/>
    <mergeCell ref="F2:F3"/>
    <mergeCell ref="G2:G3"/>
  </mergeCells>
  <printOptions horizontalCentered="1"/>
  <pageMargins left="0.7" right="0.7" top="0.75" bottom="0.5" header="0.3" footer="0.3"/>
  <pageSetup scale="64" orientation="landscape" r:id="rId1"/>
  <headerFooter scaleWithDoc="0">
    <oddFooter>&amp;R2017 Data Tables</oddFooter>
  </headerFooter>
  <rowBreaks count="1" manualBreakCount="1">
    <brk id="5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9433-007B-4B1A-8950-B0095121D469}">
  <dimension ref="A1:G19"/>
  <sheetViews>
    <sheetView zoomScaleNormal="100" workbookViewId="0">
      <selection activeCell="C31" sqref="C31"/>
    </sheetView>
  </sheetViews>
  <sheetFormatPr defaultColWidth="9.140625" defaultRowHeight="12.75"/>
  <cols>
    <col min="1" max="7" width="17.7109375" style="179" customWidth="1"/>
    <col min="8" max="16384" width="9.140625" style="179"/>
  </cols>
  <sheetData>
    <row r="1" spans="1:7" ht="84.95" customHeight="1" thickBot="1">
      <c r="A1" s="2049" t="s">
        <v>1057</v>
      </c>
      <c r="B1" s="2082"/>
      <c r="C1" s="2082"/>
      <c r="D1" s="2082"/>
      <c r="E1" s="2082"/>
      <c r="F1" s="2082"/>
      <c r="G1" s="2063"/>
    </row>
    <row r="2" spans="1:7" ht="30" customHeight="1">
      <c r="A2" s="2101" t="s">
        <v>225</v>
      </c>
      <c r="B2" s="2091" t="s">
        <v>184</v>
      </c>
      <c r="C2" s="2086"/>
      <c r="D2" s="2086"/>
      <c r="E2" s="2096"/>
      <c r="F2" s="2107" t="s">
        <v>202</v>
      </c>
      <c r="G2" s="2099" t="s">
        <v>226</v>
      </c>
    </row>
    <row r="3" spans="1:7" ht="30" customHeight="1" thickBot="1">
      <c r="A3" s="2125"/>
      <c r="B3" s="182" t="s">
        <v>227</v>
      </c>
      <c r="C3" s="151" t="s">
        <v>231</v>
      </c>
      <c r="D3" s="151" t="s">
        <v>232</v>
      </c>
      <c r="E3" s="364" t="s">
        <v>230</v>
      </c>
      <c r="F3" s="2126"/>
      <c r="G3" s="2100"/>
    </row>
    <row r="4" spans="1:7" ht="9.9499999999999993" customHeight="1">
      <c r="A4" s="242"/>
      <c r="B4" s="338"/>
      <c r="C4" s="339"/>
      <c r="D4" s="339"/>
      <c r="E4" s="382"/>
      <c r="F4" s="339"/>
      <c r="G4" s="342"/>
    </row>
    <row r="5" spans="1:7" ht="20.100000000000001" customHeight="1">
      <c r="A5" s="242" t="s">
        <v>222</v>
      </c>
      <c r="B5" s="343">
        <v>153523662.59999999</v>
      </c>
      <c r="C5" s="344">
        <v>78260271.700000003</v>
      </c>
      <c r="D5" s="344">
        <v>39619164</v>
      </c>
      <c r="E5" s="383">
        <v>4711609.3</v>
      </c>
      <c r="F5" s="344">
        <v>276114707.60000002</v>
      </c>
      <c r="G5" s="158">
        <v>5.5999999999999999E-3</v>
      </c>
    </row>
    <row r="6" spans="1:7" ht="20.100000000000001" customHeight="1">
      <c r="A6" s="242" t="s">
        <v>217</v>
      </c>
      <c r="B6" s="347">
        <v>333979071.5</v>
      </c>
      <c r="C6" s="348">
        <v>322105496</v>
      </c>
      <c r="D6" s="348">
        <v>223354298.69999999</v>
      </c>
      <c r="E6" s="384">
        <v>22195706.899999999</v>
      </c>
      <c r="F6" s="348">
        <v>901634573.10000002</v>
      </c>
      <c r="G6" s="158">
        <v>1.8200000000000001E-2</v>
      </c>
    </row>
    <row r="7" spans="1:7" ht="20.100000000000001" customHeight="1">
      <c r="A7" s="242" t="s">
        <v>209</v>
      </c>
      <c r="B7" s="347">
        <v>881019101.10000002</v>
      </c>
      <c r="C7" s="348">
        <v>2100547309.9000001</v>
      </c>
      <c r="D7" s="348">
        <v>2451410557.0999999</v>
      </c>
      <c r="E7" s="384">
        <v>193725537.80000001</v>
      </c>
      <c r="F7" s="348">
        <v>5626702505.9000006</v>
      </c>
      <c r="G7" s="158">
        <v>0.11360000000000001</v>
      </c>
    </row>
    <row r="8" spans="1:7" ht="20.100000000000001" customHeight="1">
      <c r="A8" s="242" t="s">
        <v>210</v>
      </c>
      <c r="B8" s="347">
        <v>1572245731</v>
      </c>
      <c r="C8" s="348">
        <v>3283637946.5</v>
      </c>
      <c r="D8" s="348">
        <v>3704230774.4000001</v>
      </c>
      <c r="E8" s="384">
        <v>171189933.19999999</v>
      </c>
      <c r="F8" s="348">
        <v>8731304385.1000004</v>
      </c>
      <c r="G8" s="158">
        <v>0.17630000000000001</v>
      </c>
    </row>
    <row r="9" spans="1:7" ht="20.100000000000001" customHeight="1">
      <c r="A9" s="242" t="s">
        <v>211</v>
      </c>
      <c r="B9" s="347">
        <v>826538770.60000002</v>
      </c>
      <c r="C9" s="348">
        <v>3015019352.5999999</v>
      </c>
      <c r="D9" s="348">
        <v>2461867369.9000001</v>
      </c>
      <c r="E9" s="384">
        <v>129162959</v>
      </c>
      <c r="F9" s="348">
        <v>6432588452.1000004</v>
      </c>
      <c r="G9" s="158">
        <v>0.12989999999999999</v>
      </c>
    </row>
    <row r="10" spans="1:7" ht="20.100000000000001" customHeight="1">
      <c r="A10" s="242" t="s">
        <v>212</v>
      </c>
      <c r="B10" s="347">
        <v>779537388.5</v>
      </c>
      <c r="C10" s="348">
        <v>12726196432.1</v>
      </c>
      <c r="D10" s="348">
        <v>13940486579.700001</v>
      </c>
      <c r="E10" s="384">
        <v>114604724.59999999</v>
      </c>
      <c r="F10" s="348">
        <v>27560825124.900002</v>
      </c>
      <c r="G10" s="158">
        <v>0.55649999999999999</v>
      </c>
    </row>
    <row r="11" spans="1:7" ht="9.9499999999999993" customHeight="1">
      <c r="A11" s="242"/>
      <c r="B11" s="385"/>
      <c r="C11" s="386"/>
      <c r="D11" s="386"/>
      <c r="E11" s="387"/>
      <c r="F11" s="386"/>
      <c r="G11" s="388"/>
    </row>
    <row r="12" spans="1:7" ht="20.100000000000001" customHeight="1">
      <c r="A12" s="242" t="s">
        <v>125</v>
      </c>
      <c r="B12" s="343">
        <v>4546843725.2999992</v>
      </c>
      <c r="C12" s="344">
        <v>21525766808.800003</v>
      </c>
      <c r="D12" s="344">
        <v>22820968743.800003</v>
      </c>
      <c r="E12" s="383">
        <v>635590470.79999995</v>
      </c>
      <c r="F12" s="344">
        <v>49529169748.700012</v>
      </c>
      <c r="G12" s="389"/>
    </row>
    <row r="13" spans="1:7" s="393" customFormat="1" ht="20.100000000000001" customHeight="1">
      <c r="A13" s="159" t="s">
        <v>172</v>
      </c>
      <c r="B13" s="390">
        <v>9.1800000000000007E-2</v>
      </c>
      <c r="C13" s="250">
        <v>0.43459999999999999</v>
      </c>
      <c r="D13" s="250">
        <v>0.46079999999999999</v>
      </c>
      <c r="E13" s="391">
        <v>1.2800000000000001E-2</v>
      </c>
      <c r="F13" s="392"/>
      <c r="G13" s="163">
        <v>1</v>
      </c>
    </row>
    <row r="14" spans="1:7" ht="9.9499999999999993" customHeight="1" thickBot="1">
      <c r="A14" s="251"/>
      <c r="B14" s="359"/>
      <c r="C14" s="360"/>
      <c r="D14" s="360"/>
      <c r="E14" s="394"/>
      <c r="F14" s="360"/>
      <c r="G14" s="363"/>
    </row>
    <row r="16" spans="1:7" customFormat="1">
      <c r="A16" s="1878" t="s">
        <v>115</v>
      </c>
      <c r="B16" s="122"/>
      <c r="C16" s="179"/>
      <c r="D16" s="179"/>
      <c r="E16" s="179"/>
      <c r="F16" s="179"/>
      <c r="G16" s="179"/>
    </row>
    <row r="17" spans="1:7">
      <c r="A17" s="1879" t="s">
        <v>119</v>
      </c>
      <c r="B17" s="225"/>
      <c r="C17" s="225"/>
      <c r="D17" s="225"/>
      <c r="E17" s="225"/>
      <c r="F17" s="225"/>
      <c r="G17" s="225"/>
    </row>
    <row r="18" spans="1:7">
      <c r="A18" s="1878" t="s">
        <v>118</v>
      </c>
      <c r="B18" s="122"/>
    </row>
    <row r="19" spans="1:7">
      <c r="A19" s="1878" t="s">
        <v>233</v>
      </c>
      <c r="B19" s="122"/>
    </row>
  </sheetData>
  <mergeCells count="5">
    <mergeCell ref="A1:G1"/>
    <mergeCell ref="A2:A3"/>
    <mergeCell ref="B2:E2"/>
    <mergeCell ref="F2:F3"/>
    <mergeCell ref="G2:G3"/>
  </mergeCells>
  <printOptions horizontalCentered="1"/>
  <pageMargins left="0.7" right="0.7" top="0.75" bottom="0.5" header="0.3" footer="0.3"/>
  <pageSetup scale="64" orientation="landscape" r:id="rId1"/>
  <headerFooter scaleWithDoc="0">
    <oddFooter>&amp;R2017 Data Tables</oddFooter>
  </headerFooter>
  <rowBreaks count="1" manualBreakCount="1">
    <brk id="5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0362E-1AC8-4C15-801F-5D404ED5424D}">
  <sheetPr>
    <pageSetUpPr fitToPage="1"/>
  </sheetPr>
  <dimension ref="A1:G37"/>
  <sheetViews>
    <sheetView zoomScaleNormal="100" workbookViewId="0">
      <selection activeCell="C31" sqref="C31"/>
    </sheetView>
  </sheetViews>
  <sheetFormatPr defaultRowHeight="12.75"/>
  <cols>
    <col min="1" max="1" width="45.7109375" style="11" customWidth="1"/>
    <col min="2" max="2" width="15.7109375" style="11" customWidth="1"/>
    <col min="3" max="3" width="10.7109375" style="11" customWidth="1"/>
    <col min="4" max="4" width="15.7109375" style="11" customWidth="1"/>
    <col min="5" max="5" width="10.7109375" style="11" customWidth="1"/>
    <col min="6" max="6" width="15.7109375" customWidth="1"/>
    <col min="7" max="7" width="10.7109375" customWidth="1"/>
  </cols>
  <sheetData>
    <row r="1" spans="1:7" ht="84.95" customHeight="1" thickBot="1">
      <c r="A1" s="2127" t="s">
        <v>337</v>
      </c>
      <c r="B1" s="2082"/>
      <c r="C1" s="2082"/>
      <c r="D1" s="2082"/>
      <c r="E1" s="2082"/>
      <c r="F1" s="2082"/>
      <c r="G1" s="2063"/>
    </row>
    <row r="2" spans="1:7" ht="45" customHeight="1" thickBot="1">
      <c r="A2" s="395" t="s">
        <v>234</v>
      </c>
      <c r="B2" s="2128" t="s">
        <v>202</v>
      </c>
      <c r="C2" s="2082"/>
      <c r="D2" s="2129" t="s">
        <v>235</v>
      </c>
      <c r="E2" s="2067"/>
      <c r="F2" s="2128" t="s">
        <v>236</v>
      </c>
      <c r="G2" s="2063"/>
    </row>
    <row r="3" spans="1:7" ht="9.9499999999999993" customHeight="1">
      <c r="A3" s="396"/>
      <c r="B3" s="397"/>
      <c r="C3" s="398"/>
      <c r="D3" s="399"/>
      <c r="E3" s="400"/>
      <c r="F3" s="401"/>
      <c r="G3" s="402"/>
    </row>
    <row r="4" spans="1:7" ht="12.75" customHeight="1">
      <c r="A4" s="396" t="s">
        <v>237</v>
      </c>
      <c r="B4" s="403">
        <v>771674437.13999999</v>
      </c>
      <c r="C4" s="404">
        <v>1.5599999999999999E-2</v>
      </c>
      <c r="D4" s="405">
        <v>277</v>
      </c>
      <c r="E4" s="406">
        <v>5.7200000000000001E-2</v>
      </c>
      <c r="F4" s="407">
        <v>46989</v>
      </c>
      <c r="G4" s="408">
        <v>2.0500000000000001E-2</v>
      </c>
    </row>
    <row r="5" spans="1:7" ht="12.75" customHeight="1">
      <c r="A5" s="396" t="s">
        <v>238</v>
      </c>
      <c r="B5" s="409">
        <v>27920133673.48</v>
      </c>
      <c r="C5" s="404">
        <v>0.56369999999999998</v>
      </c>
      <c r="D5" s="405">
        <v>2861</v>
      </c>
      <c r="E5" s="406">
        <v>0.59050000000000002</v>
      </c>
      <c r="F5" s="407">
        <v>1347209</v>
      </c>
      <c r="G5" s="408">
        <v>0.58850000000000002</v>
      </c>
    </row>
    <row r="6" spans="1:7" ht="12.75" customHeight="1">
      <c r="A6" s="410" t="s">
        <v>239</v>
      </c>
      <c r="B6" s="411">
        <v>316854327.77999997</v>
      </c>
      <c r="C6" s="412">
        <v>6.4000000000000003E-3</v>
      </c>
      <c r="D6" s="413">
        <v>62</v>
      </c>
      <c r="E6" s="414">
        <v>1.2800000000000001E-2</v>
      </c>
      <c r="F6" s="415">
        <v>17086</v>
      </c>
      <c r="G6" s="416">
        <v>7.4999999999999997E-3</v>
      </c>
    </row>
    <row r="7" spans="1:7" ht="12.75" customHeight="1">
      <c r="A7" s="410" t="s">
        <v>240</v>
      </c>
      <c r="B7" s="1838" t="s">
        <v>182</v>
      </c>
      <c r="C7" s="412">
        <v>0</v>
      </c>
      <c r="D7" s="1839" t="s">
        <v>182</v>
      </c>
      <c r="E7" s="414">
        <v>0</v>
      </c>
      <c r="F7" s="1838" t="s">
        <v>182</v>
      </c>
      <c r="G7" s="416">
        <v>0</v>
      </c>
    </row>
    <row r="8" spans="1:7" ht="12.75" customHeight="1">
      <c r="A8" s="410" t="s">
        <v>241</v>
      </c>
      <c r="B8" s="411">
        <v>129115287.65000001</v>
      </c>
      <c r="C8" s="412">
        <v>2.5999999999999999E-3</v>
      </c>
      <c r="D8" s="413">
        <v>76</v>
      </c>
      <c r="E8" s="414">
        <v>1.5699999999999999E-2</v>
      </c>
      <c r="F8" s="415">
        <v>14161</v>
      </c>
      <c r="G8" s="416">
        <v>6.1999999999999998E-3</v>
      </c>
    </row>
    <row r="9" spans="1:7" ht="12.75" customHeight="1">
      <c r="A9" s="410" t="s">
        <v>242</v>
      </c>
      <c r="B9" s="411">
        <v>1841921206.4000001</v>
      </c>
      <c r="C9" s="412">
        <v>3.7199999999999997E-2</v>
      </c>
      <c r="D9" s="413">
        <v>677</v>
      </c>
      <c r="E9" s="414">
        <v>0.13969999999999999</v>
      </c>
      <c r="F9" s="415">
        <v>134908</v>
      </c>
      <c r="G9" s="416">
        <v>5.8900000000000001E-2</v>
      </c>
    </row>
    <row r="10" spans="1:7" ht="12.75" customHeight="1">
      <c r="A10" s="410" t="s">
        <v>243</v>
      </c>
      <c r="B10" s="411">
        <v>491565027</v>
      </c>
      <c r="C10" s="412">
        <v>9.9000000000000008E-3</v>
      </c>
      <c r="D10" s="413">
        <v>184</v>
      </c>
      <c r="E10" s="414">
        <v>3.7999999999999999E-2</v>
      </c>
      <c r="F10" s="415">
        <v>53441</v>
      </c>
      <c r="G10" s="416">
        <v>2.3300000000000001E-2</v>
      </c>
    </row>
    <row r="11" spans="1:7" ht="12.75" customHeight="1">
      <c r="A11" s="410" t="s">
        <v>244</v>
      </c>
      <c r="B11" s="411">
        <v>1307648594</v>
      </c>
      <c r="C11" s="412">
        <v>2.64E-2</v>
      </c>
      <c r="D11" s="413">
        <v>296</v>
      </c>
      <c r="E11" s="414">
        <v>6.1100000000000002E-2</v>
      </c>
      <c r="F11" s="415">
        <v>98024</v>
      </c>
      <c r="G11" s="416">
        <v>4.2799999999999998E-2</v>
      </c>
    </row>
    <row r="12" spans="1:7" ht="12.75" customHeight="1">
      <c r="A12" s="410" t="s">
        <v>245</v>
      </c>
      <c r="B12" s="411">
        <v>5472943405.3000002</v>
      </c>
      <c r="C12" s="412">
        <v>0.1105</v>
      </c>
      <c r="D12" s="413">
        <v>135</v>
      </c>
      <c r="E12" s="414">
        <v>2.7900000000000001E-2</v>
      </c>
      <c r="F12" s="415">
        <v>129457</v>
      </c>
      <c r="G12" s="416">
        <v>5.6599999999999998E-2</v>
      </c>
    </row>
    <row r="13" spans="1:7" ht="12.75" customHeight="1">
      <c r="A13" s="410" t="s">
        <v>246</v>
      </c>
      <c r="B13" s="411">
        <v>305178317.13</v>
      </c>
      <c r="C13" s="412">
        <v>6.1999999999999998E-3</v>
      </c>
      <c r="D13" s="413">
        <v>122</v>
      </c>
      <c r="E13" s="414">
        <v>2.52E-2</v>
      </c>
      <c r="F13" s="415">
        <v>23618</v>
      </c>
      <c r="G13" s="416">
        <v>1.03E-2</v>
      </c>
    </row>
    <row r="14" spans="1:7" ht="12.75" customHeight="1">
      <c r="A14" s="410" t="s">
        <v>247</v>
      </c>
      <c r="B14" s="411">
        <v>59734235.219999999</v>
      </c>
      <c r="C14" s="412">
        <v>1.1999999999999999E-3</v>
      </c>
      <c r="D14" s="413">
        <v>15</v>
      </c>
      <c r="E14" s="414">
        <v>3.0999999999999999E-3</v>
      </c>
      <c r="F14" s="415">
        <v>5637</v>
      </c>
      <c r="G14" s="416">
        <v>2.5000000000000001E-3</v>
      </c>
    </row>
    <row r="15" spans="1:7" ht="12.75" customHeight="1">
      <c r="A15" s="410" t="s">
        <v>248</v>
      </c>
      <c r="B15" s="411">
        <v>12595137878</v>
      </c>
      <c r="C15" s="412">
        <v>0.25430000000000003</v>
      </c>
      <c r="D15" s="413">
        <v>356</v>
      </c>
      <c r="E15" s="414">
        <v>7.3499999999999996E-2</v>
      </c>
      <c r="F15" s="415">
        <v>430620</v>
      </c>
      <c r="G15" s="416">
        <v>0.18809999999999999</v>
      </c>
    </row>
    <row r="16" spans="1:7" ht="12.75" customHeight="1">
      <c r="A16" s="410" t="s">
        <v>249</v>
      </c>
      <c r="B16" s="411">
        <v>5400035395</v>
      </c>
      <c r="C16" s="412">
        <v>0.109</v>
      </c>
      <c r="D16" s="413">
        <v>938</v>
      </c>
      <c r="E16" s="414">
        <v>0.19359999999999999</v>
      </c>
      <c r="F16" s="415">
        <v>440257</v>
      </c>
      <c r="G16" s="416">
        <v>0.1923</v>
      </c>
    </row>
    <row r="17" spans="1:7" ht="12.75" customHeight="1">
      <c r="A17" s="396" t="s">
        <v>250</v>
      </c>
      <c r="B17" s="409">
        <v>14452041324.059999</v>
      </c>
      <c r="C17" s="404">
        <v>0.2918</v>
      </c>
      <c r="D17" s="405">
        <v>212</v>
      </c>
      <c r="E17" s="406">
        <v>4.3799999999999999E-2</v>
      </c>
      <c r="F17" s="407">
        <v>379868</v>
      </c>
      <c r="G17" s="408">
        <v>0.16589999999999999</v>
      </c>
    </row>
    <row r="18" spans="1:7" ht="12.75" customHeight="1">
      <c r="A18" s="410" t="s">
        <v>251</v>
      </c>
      <c r="B18" s="411">
        <v>14010705239</v>
      </c>
      <c r="C18" s="412">
        <v>0.28289999999999998</v>
      </c>
      <c r="D18" s="413">
        <v>44</v>
      </c>
      <c r="E18" s="414">
        <v>9.1000000000000004E-3</v>
      </c>
      <c r="F18" s="415">
        <v>340734</v>
      </c>
      <c r="G18" s="416">
        <v>0.1489</v>
      </c>
    </row>
    <row r="19" spans="1:7" ht="12.75" customHeight="1">
      <c r="A19" s="410" t="s">
        <v>252</v>
      </c>
      <c r="B19" s="411">
        <v>438185083.06999999</v>
      </c>
      <c r="C19" s="412">
        <v>8.8000000000000005E-3</v>
      </c>
      <c r="D19" s="413">
        <v>158</v>
      </c>
      <c r="E19" s="414">
        <v>3.2599999999999997E-2</v>
      </c>
      <c r="F19" s="415">
        <v>38718</v>
      </c>
      <c r="G19" s="416">
        <v>1.6899999999999998E-2</v>
      </c>
    </row>
    <row r="20" spans="1:7" ht="12.75" customHeight="1">
      <c r="A20" s="410" t="s">
        <v>253</v>
      </c>
      <c r="B20" s="411">
        <v>3151001.99</v>
      </c>
      <c r="C20" s="412">
        <v>1E-4</v>
      </c>
      <c r="D20" s="413">
        <v>10</v>
      </c>
      <c r="E20" s="414">
        <v>2.0999999999999999E-3</v>
      </c>
      <c r="F20" s="415">
        <v>416</v>
      </c>
      <c r="G20" s="416">
        <v>2.0000000000000001E-4</v>
      </c>
    </row>
    <row r="21" spans="1:7" ht="12.75" customHeight="1">
      <c r="A21" s="396" t="s">
        <v>254</v>
      </c>
      <c r="B21" s="409">
        <v>488169625.5</v>
      </c>
      <c r="C21" s="404">
        <v>9.9000000000000008E-3</v>
      </c>
      <c r="D21" s="405">
        <v>73</v>
      </c>
      <c r="E21" s="406">
        <v>1.5100000000000001E-2</v>
      </c>
      <c r="F21" s="407">
        <v>21170</v>
      </c>
      <c r="G21" s="408">
        <v>9.1999999999999998E-3</v>
      </c>
    </row>
    <row r="22" spans="1:7" ht="12.75" customHeight="1">
      <c r="A22" s="396" t="s">
        <v>255</v>
      </c>
      <c r="B22" s="409">
        <v>583043077.71000004</v>
      </c>
      <c r="C22" s="404">
        <v>1.18E-2</v>
      </c>
      <c r="D22" s="405">
        <v>299</v>
      </c>
      <c r="E22" s="406">
        <v>6.1699999999999998E-2</v>
      </c>
      <c r="F22" s="407">
        <v>44509</v>
      </c>
      <c r="G22" s="408">
        <v>1.9400000000000001E-2</v>
      </c>
    </row>
    <row r="23" spans="1:7" ht="12.75" customHeight="1">
      <c r="A23" s="396" t="s">
        <v>256</v>
      </c>
      <c r="B23" s="409">
        <v>1083270625.8</v>
      </c>
      <c r="C23" s="404">
        <v>2.1899999999999999E-2</v>
      </c>
      <c r="D23" s="405">
        <v>346</v>
      </c>
      <c r="E23" s="406">
        <v>7.1400000000000005E-2</v>
      </c>
      <c r="F23" s="407">
        <v>179214</v>
      </c>
      <c r="G23" s="408">
        <v>7.8299999999999995E-2</v>
      </c>
    </row>
    <row r="24" spans="1:7" ht="12.75" customHeight="1">
      <c r="A24" s="396" t="s">
        <v>257</v>
      </c>
      <c r="B24" s="409">
        <v>1094623357.3</v>
      </c>
      <c r="C24" s="404">
        <v>2.2100000000000002E-2</v>
      </c>
      <c r="D24" s="405">
        <v>165</v>
      </c>
      <c r="E24" s="406">
        <v>3.4099999999999998E-2</v>
      </c>
      <c r="F24" s="407">
        <v>84648</v>
      </c>
      <c r="G24" s="408">
        <v>3.6999999999999998E-2</v>
      </c>
    </row>
    <row r="25" spans="1:7" ht="12.75" customHeight="1">
      <c r="A25" s="396" t="s">
        <v>258</v>
      </c>
      <c r="B25" s="409">
        <v>2949497586.8999996</v>
      </c>
      <c r="C25" s="404">
        <v>5.96E-2</v>
      </c>
      <c r="D25" s="405">
        <v>537</v>
      </c>
      <c r="E25" s="406">
        <v>0.1108</v>
      </c>
      <c r="F25" s="407">
        <v>178206</v>
      </c>
      <c r="G25" s="408">
        <v>7.7899999999999997E-2</v>
      </c>
    </row>
    <row r="26" spans="1:7" ht="12.75" customHeight="1">
      <c r="A26" s="410" t="s">
        <v>259</v>
      </c>
      <c r="B26" s="411">
        <v>1686247981.8</v>
      </c>
      <c r="C26" s="412">
        <v>3.4000000000000002E-2</v>
      </c>
      <c r="D26" s="413">
        <v>168</v>
      </c>
      <c r="E26" s="414">
        <v>3.4700000000000002E-2</v>
      </c>
      <c r="F26" s="415">
        <v>102186</v>
      </c>
      <c r="G26" s="416">
        <v>4.4600000000000001E-2</v>
      </c>
    </row>
    <row r="27" spans="1:7" ht="12.75" customHeight="1">
      <c r="A27" s="410" t="s">
        <v>260</v>
      </c>
      <c r="B27" s="411">
        <v>1263249605.0999999</v>
      </c>
      <c r="C27" s="412">
        <v>2.5499999999999998E-2</v>
      </c>
      <c r="D27" s="413">
        <v>369</v>
      </c>
      <c r="E27" s="414">
        <v>7.6200000000000004E-2</v>
      </c>
      <c r="F27" s="415">
        <v>76020</v>
      </c>
      <c r="G27" s="416">
        <v>3.32E-2</v>
      </c>
    </row>
    <row r="28" spans="1:7" ht="12.75" customHeight="1">
      <c r="A28" s="396" t="s">
        <v>261</v>
      </c>
      <c r="B28" s="409">
        <v>186716041.22999999</v>
      </c>
      <c r="C28" s="404">
        <v>3.8E-3</v>
      </c>
      <c r="D28" s="405">
        <v>75</v>
      </c>
      <c r="E28" s="406">
        <v>1.55E-2</v>
      </c>
      <c r="F28" s="407">
        <v>7278</v>
      </c>
      <c r="G28" s="408">
        <v>3.2000000000000002E-3</v>
      </c>
    </row>
    <row r="29" spans="1:7" ht="9.9499999999999993" customHeight="1">
      <c r="A29" s="396"/>
      <c r="B29" s="397"/>
      <c r="C29" s="404"/>
      <c r="D29" s="405"/>
      <c r="E29" s="406"/>
      <c r="F29" s="407"/>
      <c r="G29" s="408"/>
    </row>
    <row r="30" spans="1:7" s="423" customFormat="1" ht="12.75" customHeight="1">
      <c r="A30" s="417" t="s">
        <v>262</v>
      </c>
      <c r="B30" s="418">
        <v>49529169749.120003</v>
      </c>
      <c r="C30" s="419">
        <v>1</v>
      </c>
      <c r="D30" s="420">
        <v>4845</v>
      </c>
      <c r="E30" s="421">
        <v>1</v>
      </c>
      <c r="F30" s="422">
        <v>2289091</v>
      </c>
      <c r="G30" s="408">
        <v>1</v>
      </c>
    </row>
    <row r="31" spans="1:7" ht="9.9499999999999993" customHeight="1" thickBot="1">
      <c r="A31" s="424"/>
      <c r="B31" s="425"/>
      <c r="C31" s="426"/>
      <c r="D31" s="427"/>
      <c r="E31" s="428"/>
      <c r="F31" s="429"/>
      <c r="G31" s="430"/>
    </row>
    <row r="33" spans="1:1">
      <c r="A33" s="1878" t="s">
        <v>263</v>
      </c>
    </row>
    <row r="34" spans="1:1">
      <c r="A34" s="1878" t="s">
        <v>119</v>
      </c>
    </row>
    <row r="35" spans="1:1">
      <c r="A35" s="1878" t="s">
        <v>264</v>
      </c>
    </row>
    <row r="36" spans="1:1">
      <c r="A36" s="1878" t="s">
        <v>265</v>
      </c>
    </row>
    <row r="37" spans="1:1">
      <c r="A37" s="1878" t="s">
        <v>159</v>
      </c>
    </row>
  </sheetData>
  <mergeCells count="4">
    <mergeCell ref="A1:G1"/>
    <mergeCell ref="B2:C2"/>
    <mergeCell ref="D2:E2"/>
    <mergeCell ref="F2:G2"/>
  </mergeCells>
  <printOptions horizontalCentered="1"/>
  <pageMargins left="0.7" right="0.7" top="0.75" bottom="0.5" header="0.3" footer="0.3"/>
  <pageSetup scale="94" orientation="landscape" r:id="rId1"/>
  <headerFooter scaleWithDoc="0">
    <oddFooter>&amp;R2017 Data Tables</oddFooter>
  </headerFooter>
  <rowBreaks count="1" manualBreakCount="1">
    <brk id="2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41C41-1C31-4128-BD08-2DE2A2716D1F}">
  <sheetPr>
    <pageSetUpPr fitToPage="1"/>
  </sheetPr>
  <dimension ref="A1:N60"/>
  <sheetViews>
    <sheetView zoomScaleNormal="100" workbookViewId="0">
      <selection activeCell="C31" sqref="C31"/>
    </sheetView>
  </sheetViews>
  <sheetFormatPr defaultColWidth="8.85546875" defaultRowHeight="12.75"/>
  <cols>
    <col min="1" max="1" width="11.42578125" style="27" customWidth="1"/>
    <col min="2" max="2" width="15.42578125" style="27" customWidth="1"/>
    <col min="3" max="3" width="13.28515625" style="27" customWidth="1"/>
    <col min="4" max="4" width="15.140625" style="27" bestFit="1" customWidth="1"/>
    <col min="5" max="5" width="11.42578125" style="27" customWidth="1"/>
    <col min="6" max="6" width="15" style="27" bestFit="1" customWidth="1"/>
    <col min="7" max="7" width="13.7109375" style="27" customWidth="1"/>
    <col min="8" max="8" width="18.85546875" style="27" bestFit="1" customWidth="1"/>
    <col min="9" max="9" width="12.42578125" style="27" customWidth="1"/>
    <col min="10" max="10" width="14.28515625" style="27" customWidth="1"/>
    <col min="11" max="11" width="14.85546875" style="27" customWidth="1"/>
    <col min="12" max="12" width="8.85546875" style="844"/>
    <col min="13" max="13" width="10.140625" style="844" bestFit="1" customWidth="1"/>
    <col min="14" max="18" width="8.85546875" style="844"/>
    <col min="19" max="19" width="10.85546875" style="844" bestFit="1" customWidth="1"/>
    <col min="20" max="16384" width="8.85546875" style="844"/>
  </cols>
  <sheetData>
    <row r="1" spans="1:14" s="798" customFormat="1" ht="84.95" customHeight="1" thickBot="1">
      <c r="A1" s="2046" t="s">
        <v>801</v>
      </c>
      <c r="B1" s="2047"/>
      <c r="C1" s="2047"/>
      <c r="D1" s="2047"/>
      <c r="E1" s="2047"/>
      <c r="F1" s="2047"/>
      <c r="G1" s="2047"/>
      <c r="H1" s="2047"/>
      <c r="I1" s="2047"/>
      <c r="J1" s="2047"/>
      <c r="K1" s="2048"/>
    </row>
    <row r="2" spans="1:14" s="798" customFormat="1" ht="39.950000000000003" customHeight="1">
      <c r="A2" s="2130" t="s">
        <v>802</v>
      </c>
      <c r="B2" s="2118" t="s">
        <v>803</v>
      </c>
      <c r="C2" s="2132"/>
      <c r="D2" s="2132"/>
      <c r="E2" s="2133"/>
      <c r="F2" s="2134" t="s">
        <v>804</v>
      </c>
      <c r="G2" s="2135"/>
      <c r="H2" s="2136"/>
      <c r="I2" s="2134" t="s">
        <v>805</v>
      </c>
      <c r="J2" s="2133"/>
      <c r="K2" s="799"/>
    </row>
    <row r="3" spans="1:14" s="804" customFormat="1" ht="73.5" customHeight="1" thickBot="1">
      <c r="A3" s="2131"/>
      <c r="B3" s="800" t="s">
        <v>806</v>
      </c>
      <c r="C3" s="801" t="s">
        <v>807</v>
      </c>
      <c r="D3" s="801" t="s">
        <v>808</v>
      </c>
      <c r="E3" s="802" t="s">
        <v>809</v>
      </c>
      <c r="F3" s="800" t="s">
        <v>806</v>
      </c>
      <c r="G3" s="801" t="s">
        <v>807</v>
      </c>
      <c r="H3" s="802" t="s">
        <v>810</v>
      </c>
      <c r="I3" s="800" t="s">
        <v>806</v>
      </c>
      <c r="J3" s="802" t="s">
        <v>807</v>
      </c>
      <c r="K3" s="803" t="s">
        <v>811</v>
      </c>
    </row>
    <row r="4" spans="1:14" s="815" customFormat="1" ht="8.1" customHeight="1">
      <c r="A4" s="805"/>
      <c r="B4" s="806"/>
      <c r="C4" s="807"/>
      <c r="D4" s="807"/>
      <c r="E4" s="808"/>
      <c r="F4" s="809"/>
      <c r="G4" s="810"/>
      <c r="H4" s="811"/>
      <c r="I4" s="812"/>
      <c r="J4" s="813"/>
      <c r="K4" s="814"/>
    </row>
    <row r="5" spans="1:14" s="815" customFormat="1" ht="15.95" customHeight="1">
      <c r="A5" s="805">
        <v>1980</v>
      </c>
      <c r="B5" s="816">
        <v>34</v>
      </c>
      <c r="C5" s="807">
        <v>28</v>
      </c>
      <c r="D5" s="817">
        <v>124.1</v>
      </c>
      <c r="E5" s="818">
        <v>91</v>
      </c>
      <c r="F5" s="819">
        <v>3</v>
      </c>
      <c r="G5" s="810">
        <v>2</v>
      </c>
      <c r="H5" s="820">
        <v>1623</v>
      </c>
      <c r="I5" s="821">
        <v>37</v>
      </c>
      <c r="J5" s="813">
        <v>30</v>
      </c>
      <c r="K5" s="814">
        <v>25</v>
      </c>
      <c r="M5" s="1961"/>
      <c r="N5" s="1961"/>
    </row>
    <row r="6" spans="1:14" s="815" customFormat="1" ht="8.1" customHeight="1">
      <c r="A6" s="805"/>
      <c r="B6" s="806"/>
      <c r="C6" s="807"/>
      <c r="D6" s="807"/>
      <c r="E6" s="808"/>
      <c r="F6" s="809"/>
      <c r="G6" s="810"/>
      <c r="H6" s="811"/>
      <c r="I6" s="812"/>
      <c r="J6" s="813"/>
      <c r="K6" s="814"/>
      <c r="M6" s="1961"/>
      <c r="N6" s="1961"/>
    </row>
    <row r="7" spans="1:14" s="815" customFormat="1" ht="15.95" customHeight="1">
      <c r="A7" s="805">
        <v>1985</v>
      </c>
      <c r="B7" s="806">
        <v>166</v>
      </c>
      <c r="C7" s="807">
        <v>75</v>
      </c>
      <c r="D7" s="807">
        <v>226</v>
      </c>
      <c r="E7" s="808">
        <v>128</v>
      </c>
      <c r="F7" s="809">
        <v>4</v>
      </c>
      <c r="G7" s="810">
        <v>2.04</v>
      </c>
      <c r="H7" s="811">
        <v>1782</v>
      </c>
      <c r="I7" s="822">
        <v>170</v>
      </c>
      <c r="J7" s="813">
        <v>77</v>
      </c>
      <c r="K7" s="814">
        <v>92</v>
      </c>
      <c r="M7" s="1961"/>
      <c r="N7" s="1961"/>
    </row>
    <row r="8" spans="1:14" s="815" customFormat="1" ht="8.1" customHeight="1">
      <c r="A8" s="805"/>
      <c r="B8" s="806"/>
      <c r="C8" s="807"/>
      <c r="D8" s="807"/>
      <c r="E8" s="808"/>
      <c r="F8" s="809"/>
      <c r="G8" s="810"/>
      <c r="H8" s="811"/>
      <c r="I8" s="812"/>
      <c r="J8" s="813"/>
      <c r="K8" s="814"/>
      <c r="M8" s="1961"/>
      <c r="N8" s="1961"/>
    </row>
    <row r="9" spans="1:14" s="815" customFormat="1" ht="15.95" customHeight="1">
      <c r="A9" s="805">
        <v>1990</v>
      </c>
      <c r="B9" s="806">
        <v>356</v>
      </c>
      <c r="C9" s="807">
        <v>110</v>
      </c>
      <c r="D9" s="807">
        <v>262</v>
      </c>
      <c r="E9" s="808">
        <v>184</v>
      </c>
      <c r="F9" s="809">
        <v>13</v>
      </c>
      <c r="G9" s="810">
        <v>6</v>
      </c>
      <c r="H9" s="811">
        <v>2437</v>
      </c>
      <c r="I9" s="812">
        <v>369</v>
      </c>
      <c r="J9" s="813">
        <v>116</v>
      </c>
      <c r="K9" s="814">
        <v>85</v>
      </c>
      <c r="M9" s="1961"/>
      <c r="N9" s="1961"/>
    </row>
    <row r="10" spans="1:14" s="815" customFormat="1" ht="8.1" customHeight="1">
      <c r="A10" s="805"/>
      <c r="B10" s="806"/>
      <c r="C10" s="807"/>
      <c r="D10" s="807"/>
      <c r="E10" s="808"/>
      <c r="F10" s="809"/>
      <c r="G10" s="810"/>
      <c r="H10" s="811"/>
      <c r="I10" s="812"/>
      <c r="J10" s="813"/>
      <c r="K10" s="814"/>
      <c r="M10" s="1961"/>
      <c r="N10" s="1961"/>
    </row>
    <row r="11" spans="1:14" s="815" customFormat="1" ht="15.95" customHeight="1">
      <c r="A11" s="805">
        <v>1995</v>
      </c>
      <c r="B11" s="806">
        <v>739</v>
      </c>
      <c r="C11" s="807">
        <v>182</v>
      </c>
      <c r="D11" s="807">
        <v>344</v>
      </c>
      <c r="E11" s="808">
        <v>232</v>
      </c>
      <c r="F11" s="809">
        <v>22</v>
      </c>
      <c r="G11" s="810">
        <v>6</v>
      </c>
      <c r="H11" s="811">
        <v>3335</v>
      </c>
      <c r="I11" s="812">
        <v>761</v>
      </c>
      <c r="J11" s="813">
        <v>187</v>
      </c>
      <c r="K11" s="814">
        <v>163</v>
      </c>
      <c r="M11" s="1961"/>
      <c r="N11" s="1961"/>
    </row>
    <row r="12" spans="1:14" s="815" customFormat="1" ht="15.95" customHeight="1">
      <c r="A12" s="823">
        <v>1996</v>
      </c>
      <c r="B12" s="824">
        <v>770</v>
      </c>
      <c r="C12" s="825">
        <v>199</v>
      </c>
      <c r="D12" s="825">
        <v>328</v>
      </c>
      <c r="E12" s="826">
        <v>225</v>
      </c>
      <c r="F12" s="827">
        <v>20</v>
      </c>
      <c r="G12" s="828">
        <v>7</v>
      </c>
      <c r="H12" s="829">
        <v>2757</v>
      </c>
      <c r="I12" s="830">
        <v>790</v>
      </c>
      <c r="J12" s="831">
        <v>206</v>
      </c>
      <c r="K12" s="832">
        <v>182</v>
      </c>
      <c r="M12" s="1961"/>
      <c r="N12" s="1961"/>
    </row>
    <row r="13" spans="1:14" s="815" customFormat="1" ht="15.95" customHeight="1">
      <c r="A13" s="823">
        <v>1997</v>
      </c>
      <c r="B13" s="824">
        <v>800</v>
      </c>
      <c r="C13" s="825">
        <v>204</v>
      </c>
      <c r="D13" s="825">
        <v>316</v>
      </c>
      <c r="E13" s="826">
        <v>212</v>
      </c>
      <c r="F13" s="827">
        <v>23</v>
      </c>
      <c r="G13" s="828">
        <v>9</v>
      </c>
      <c r="H13" s="829">
        <v>2629</v>
      </c>
      <c r="I13" s="830">
        <v>823</v>
      </c>
      <c r="J13" s="831">
        <v>213</v>
      </c>
      <c r="K13" s="832">
        <v>202</v>
      </c>
      <c r="M13" s="1961"/>
      <c r="N13" s="1961"/>
    </row>
    <row r="14" spans="1:14" s="815" customFormat="1" ht="15.95" customHeight="1">
      <c r="A14" s="823">
        <v>1998</v>
      </c>
      <c r="B14" s="824">
        <v>826.08</v>
      </c>
      <c r="C14" s="825">
        <v>207.57</v>
      </c>
      <c r="D14" s="825">
        <v>313</v>
      </c>
      <c r="E14" s="826">
        <v>208</v>
      </c>
      <c r="F14" s="827">
        <v>21</v>
      </c>
      <c r="G14" s="828">
        <v>8.59</v>
      </c>
      <c r="H14" s="829">
        <v>2198</v>
      </c>
      <c r="I14" s="830">
        <v>846.77</v>
      </c>
      <c r="J14" s="831">
        <v>215.89</v>
      </c>
      <c r="K14" s="832">
        <v>213</v>
      </c>
      <c r="M14" s="1961"/>
      <c r="N14" s="1961"/>
    </row>
    <row r="15" spans="1:14" s="815" customFormat="1" ht="15.95" customHeight="1">
      <c r="A15" s="823">
        <v>1999</v>
      </c>
      <c r="B15" s="824">
        <v>844</v>
      </c>
      <c r="C15" s="825">
        <v>214</v>
      </c>
      <c r="D15" s="825">
        <v>311</v>
      </c>
      <c r="E15" s="826">
        <v>208</v>
      </c>
      <c r="F15" s="827">
        <v>56</v>
      </c>
      <c r="G15" s="828">
        <v>16</v>
      </c>
      <c r="H15" s="829">
        <v>3553</v>
      </c>
      <c r="I15" s="830">
        <v>901</v>
      </c>
      <c r="J15" s="831">
        <v>229</v>
      </c>
      <c r="K15" s="832">
        <v>225</v>
      </c>
      <c r="M15" s="1961"/>
      <c r="N15" s="1961"/>
    </row>
    <row r="16" spans="1:14" s="815" customFormat="1" ht="15.95" customHeight="1">
      <c r="A16" s="823">
        <v>2000</v>
      </c>
      <c r="B16" s="824">
        <v>831</v>
      </c>
      <c r="C16" s="825">
        <v>226</v>
      </c>
      <c r="D16" s="825">
        <v>309</v>
      </c>
      <c r="E16" s="826">
        <v>206</v>
      </c>
      <c r="F16" s="827">
        <v>71</v>
      </c>
      <c r="G16" s="828">
        <v>19</v>
      </c>
      <c r="H16" s="829">
        <v>3726</v>
      </c>
      <c r="I16" s="830">
        <v>902</v>
      </c>
      <c r="J16" s="831">
        <v>243</v>
      </c>
      <c r="K16" s="832">
        <v>226</v>
      </c>
      <c r="M16" s="1961"/>
      <c r="N16" s="1961"/>
    </row>
    <row r="17" spans="1:14" s="815" customFormat="1" ht="15.95" customHeight="1">
      <c r="A17" s="823">
        <v>2001</v>
      </c>
      <c r="B17" s="824">
        <v>954</v>
      </c>
      <c r="C17" s="825">
        <v>266</v>
      </c>
      <c r="D17" s="825">
        <v>325</v>
      </c>
      <c r="E17" s="826">
        <v>208</v>
      </c>
      <c r="F17" s="827">
        <v>88</v>
      </c>
      <c r="G17" s="828">
        <v>18</v>
      </c>
      <c r="H17" s="829">
        <v>4817</v>
      </c>
      <c r="I17" s="830">
        <v>1042</v>
      </c>
      <c r="J17" s="831">
        <v>283</v>
      </c>
      <c r="K17" s="832">
        <v>246</v>
      </c>
      <c r="M17" s="1961"/>
      <c r="N17" s="1961"/>
    </row>
    <row r="18" spans="1:14" s="815" customFormat="1" ht="15.95" customHeight="1">
      <c r="A18" s="823">
        <v>2002</v>
      </c>
      <c r="B18" s="824">
        <v>1458</v>
      </c>
      <c r="C18" s="825">
        <v>343</v>
      </c>
      <c r="D18" s="825">
        <v>383</v>
      </c>
      <c r="E18" s="826">
        <v>242</v>
      </c>
      <c r="F18" s="827">
        <v>79</v>
      </c>
      <c r="G18" s="828">
        <v>21</v>
      </c>
      <c r="H18" s="829">
        <v>3757</v>
      </c>
      <c r="I18" s="830">
        <v>1537</v>
      </c>
      <c r="J18" s="831">
        <v>362</v>
      </c>
      <c r="K18" s="832">
        <v>326</v>
      </c>
      <c r="M18" s="1961"/>
      <c r="N18" s="1961"/>
    </row>
    <row r="19" spans="1:14" s="815" customFormat="1" ht="15.95" customHeight="1">
      <c r="A19" s="823">
        <v>2003</v>
      </c>
      <c r="B19" s="824">
        <v>2401</v>
      </c>
      <c r="C19" s="825">
        <v>457</v>
      </c>
      <c r="D19" s="825">
        <v>453</v>
      </c>
      <c r="E19" s="826">
        <v>275</v>
      </c>
      <c r="F19" s="827">
        <v>87</v>
      </c>
      <c r="G19" s="828">
        <v>22</v>
      </c>
      <c r="H19" s="829">
        <v>4220</v>
      </c>
      <c r="I19" s="830">
        <v>2488</v>
      </c>
      <c r="J19" s="831">
        <v>477</v>
      </c>
      <c r="K19" s="832">
        <v>375</v>
      </c>
      <c r="M19" s="1961"/>
      <c r="N19" s="1961"/>
    </row>
    <row r="20" spans="1:14" s="815" customFormat="1" ht="15.95" customHeight="1">
      <c r="A20" s="823">
        <v>2004</v>
      </c>
      <c r="B20" s="824">
        <v>2918</v>
      </c>
      <c r="C20" s="825">
        <v>517</v>
      </c>
      <c r="D20" s="825">
        <v>475</v>
      </c>
      <c r="E20" s="826">
        <v>281</v>
      </c>
      <c r="F20" s="827">
        <v>88</v>
      </c>
      <c r="G20" s="828">
        <v>21</v>
      </c>
      <c r="H20" s="829">
        <v>4229</v>
      </c>
      <c r="I20" s="830">
        <v>3006</v>
      </c>
      <c r="J20" s="831">
        <v>533</v>
      </c>
      <c r="K20" s="832">
        <v>424</v>
      </c>
      <c r="M20" s="1961"/>
      <c r="N20" s="1961"/>
    </row>
    <row r="21" spans="1:14" s="815" customFormat="1" ht="15.95" customHeight="1">
      <c r="A21" s="823">
        <v>2005</v>
      </c>
      <c r="B21" s="824">
        <v>3607</v>
      </c>
      <c r="C21" s="825">
        <v>683</v>
      </c>
      <c r="D21" s="825">
        <v>487</v>
      </c>
      <c r="E21" s="826">
        <v>286</v>
      </c>
      <c r="F21" s="827">
        <v>78</v>
      </c>
      <c r="G21" s="828">
        <v>17</v>
      </c>
      <c r="H21" s="829">
        <v>4633</v>
      </c>
      <c r="I21" s="830">
        <v>3685</v>
      </c>
      <c r="J21" s="831">
        <v>698</v>
      </c>
      <c r="K21" s="832">
        <v>489</v>
      </c>
      <c r="M21" s="1961"/>
      <c r="N21" s="1961"/>
    </row>
    <row r="22" spans="1:14" s="815" customFormat="1" ht="15.95" customHeight="1">
      <c r="A22" s="823">
        <v>2006</v>
      </c>
      <c r="B22" s="824">
        <v>4011</v>
      </c>
      <c r="C22" s="825">
        <v>612</v>
      </c>
      <c r="D22" s="825">
        <v>531</v>
      </c>
      <c r="E22" s="826">
        <v>296</v>
      </c>
      <c r="F22" s="827">
        <v>71</v>
      </c>
      <c r="G22" s="828">
        <v>13</v>
      </c>
      <c r="H22" s="829">
        <v>5145</v>
      </c>
      <c r="I22" s="830">
        <v>4082</v>
      </c>
      <c r="J22" s="831">
        <v>622</v>
      </c>
      <c r="K22" s="832">
        <v>520</v>
      </c>
      <c r="L22" s="815" t="s">
        <v>812</v>
      </c>
      <c r="M22" s="1961"/>
      <c r="N22" s="1961"/>
    </row>
    <row r="23" spans="1:14" s="815" customFormat="1" ht="15.95" customHeight="1">
      <c r="A23" s="823">
        <v>2007</v>
      </c>
      <c r="B23" s="824">
        <v>4179</v>
      </c>
      <c r="C23" s="825">
        <v>630</v>
      </c>
      <c r="D23" s="825">
        <v>539</v>
      </c>
      <c r="E23" s="826">
        <v>281</v>
      </c>
      <c r="F23" s="827">
        <v>87</v>
      </c>
      <c r="G23" s="828">
        <v>17</v>
      </c>
      <c r="H23" s="829">
        <v>5154</v>
      </c>
      <c r="I23" s="830">
        <v>4266</v>
      </c>
      <c r="J23" s="831">
        <v>645</v>
      </c>
      <c r="K23" s="832">
        <v>534</v>
      </c>
      <c r="M23" s="1961"/>
      <c r="N23" s="1961"/>
    </row>
    <row r="24" spans="1:14" s="815" customFormat="1" ht="15.95" customHeight="1">
      <c r="A24" s="823">
        <v>2008</v>
      </c>
      <c r="B24" s="824">
        <v>4211</v>
      </c>
      <c r="C24" s="825">
        <v>639</v>
      </c>
      <c r="D24" s="825">
        <v>534</v>
      </c>
      <c r="E24" s="826">
        <v>289</v>
      </c>
      <c r="F24" s="827">
        <v>81</v>
      </c>
      <c r="G24" s="828">
        <v>17</v>
      </c>
      <c r="H24" s="829">
        <v>4827.83</v>
      </c>
      <c r="I24" s="830">
        <v>4292</v>
      </c>
      <c r="J24" s="831">
        <v>653</v>
      </c>
      <c r="K24" s="832">
        <v>495</v>
      </c>
      <c r="M24" s="1961"/>
      <c r="N24" s="1961"/>
    </row>
    <row r="25" spans="1:14" s="815" customFormat="1" ht="15.95" customHeight="1">
      <c r="A25" s="823">
        <v>2009</v>
      </c>
      <c r="B25" s="824">
        <v>4409</v>
      </c>
      <c r="C25" s="825">
        <v>743</v>
      </c>
      <c r="D25" s="825">
        <v>598</v>
      </c>
      <c r="E25" s="826">
        <v>305</v>
      </c>
      <c r="F25" s="827">
        <v>69</v>
      </c>
      <c r="G25" s="828">
        <v>12</v>
      </c>
      <c r="H25" s="829">
        <v>4289</v>
      </c>
      <c r="I25" s="830">
        <v>4478</v>
      </c>
      <c r="J25" s="831">
        <v>754</v>
      </c>
      <c r="K25" s="832">
        <v>565</v>
      </c>
      <c r="M25" s="1961"/>
      <c r="N25" s="1961"/>
    </row>
    <row r="26" spans="1:14" s="815" customFormat="1" ht="15.95" customHeight="1">
      <c r="A26" s="823">
        <v>2010</v>
      </c>
      <c r="B26" s="824">
        <v>5361</v>
      </c>
      <c r="C26" s="825">
        <v>746</v>
      </c>
      <c r="D26" s="825">
        <v>594</v>
      </c>
      <c r="E26" s="826">
        <v>316</v>
      </c>
      <c r="F26" s="827">
        <v>106</v>
      </c>
      <c r="G26" s="828">
        <v>16</v>
      </c>
      <c r="H26" s="829">
        <v>6661</v>
      </c>
      <c r="I26" s="830">
        <v>5467</v>
      </c>
      <c r="J26" s="831">
        <v>758</v>
      </c>
      <c r="K26" s="832">
        <v>614</v>
      </c>
      <c r="M26" s="1961"/>
      <c r="N26" s="1961"/>
    </row>
    <row r="27" spans="1:14" s="815" customFormat="1" ht="15.95" customHeight="1">
      <c r="A27" s="823">
        <v>2011</v>
      </c>
      <c r="B27" s="824">
        <v>5172</v>
      </c>
      <c r="C27" s="825">
        <v>775</v>
      </c>
      <c r="D27" s="825">
        <v>579</v>
      </c>
      <c r="E27" s="826">
        <v>287</v>
      </c>
      <c r="F27" s="827">
        <v>168</v>
      </c>
      <c r="G27" s="828">
        <v>48</v>
      </c>
      <c r="H27" s="829">
        <v>3517</v>
      </c>
      <c r="I27" s="830">
        <v>5340</v>
      </c>
      <c r="J27" s="831">
        <v>781</v>
      </c>
      <c r="K27" s="832">
        <v>595</v>
      </c>
      <c r="M27" s="1961"/>
      <c r="N27" s="1961"/>
    </row>
    <row r="28" spans="1:14" s="815" customFormat="1" ht="15.95" customHeight="1">
      <c r="A28" s="823">
        <v>2012</v>
      </c>
      <c r="B28" s="824">
        <v>5299</v>
      </c>
      <c r="C28" s="825">
        <v>781</v>
      </c>
      <c r="D28" s="825">
        <v>559</v>
      </c>
      <c r="E28" s="826">
        <v>284</v>
      </c>
      <c r="F28" s="827">
        <v>85</v>
      </c>
      <c r="G28" s="828">
        <v>39</v>
      </c>
      <c r="H28" s="829">
        <v>2198</v>
      </c>
      <c r="I28" s="830">
        <v>5384</v>
      </c>
      <c r="J28" s="831">
        <v>786</v>
      </c>
      <c r="K28" s="832">
        <v>590</v>
      </c>
      <c r="M28" s="1961"/>
      <c r="N28" s="1961"/>
    </row>
    <row r="29" spans="1:14" s="815" customFormat="1" ht="15.95" customHeight="1">
      <c r="A29" s="823">
        <v>2013</v>
      </c>
      <c r="B29" s="824">
        <v>5385.8</v>
      </c>
      <c r="C29" s="825">
        <v>799</v>
      </c>
      <c r="D29" s="825">
        <v>539</v>
      </c>
      <c r="E29" s="826">
        <v>283</v>
      </c>
      <c r="F29" s="827">
        <v>63</v>
      </c>
      <c r="G29" s="828">
        <v>39</v>
      </c>
      <c r="H29" s="829">
        <v>1600</v>
      </c>
      <c r="I29" s="830">
        <v>5449</v>
      </c>
      <c r="J29" s="831">
        <v>801</v>
      </c>
      <c r="K29" s="832">
        <v>600</v>
      </c>
      <c r="M29" s="1961"/>
      <c r="N29" s="1961"/>
    </row>
    <row r="30" spans="1:14" s="815" customFormat="1" ht="15.95" customHeight="1">
      <c r="A30" s="823">
        <v>2014</v>
      </c>
      <c r="B30" s="824">
        <v>5436.25</v>
      </c>
      <c r="C30" s="825">
        <v>812</v>
      </c>
      <c r="D30" s="825">
        <v>539</v>
      </c>
      <c r="E30" s="826">
        <v>283</v>
      </c>
      <c r="F30" s="827">
        <v>86</v>
      </c>
      <c r="G30" s="828">
        <v>39</v>
      </c>
      <c r="H30" s="829">
        <v>2014</v>
      </c>
      <c r="I30" s="830">
        <v>5522</v>
      </c>
      <c r="J30" s="831">
        <v>815</v>
      </c>
      <c r="K30" s="832">
        <v>488</v>
      </c>
      <c r="M30" s="1961"/>
      <c r="N30" s="1961"/>
    </row>
    <row r="31" spans="1:14" s="815" customFormat="1" ht="15.95" customHeight="1">
      <c r="A31" s="823">
        <v>2015</v>
      </c>
      <c r="B31" s="824">
        <v>5486</v>
      </c>
      <c r="C31" s="825">
        <v>825</v>
      </c>
      <c r="D31" s="825">
        <v>536</v>
      </c>
      <c r="E31" s="826">
        <v>279</v>
      </c>
      <c r="F31" s="827">
        <v>84</v>
      </c>
      <c r="G31" s="828">
        <v>40</v>
      </c>
      <c r="H31" s="829">
        <v>2054</v>
      </c>
      <c r="I31" s="830">
        <v>5570</v>
      </c>
      <c r="J31" s="831">
        <v>828</v>
      </c>
      <c r="K31" s="832">
        <v>560</v>
      </c>
      <c r="M31" s="1961"/>
      <c r="N31" s="1961"/>
    </row>
    <row r="32" spans="1:14" s="815" customFormat="1" ht="15.95" customHeight="1">
      <c r="A32" s="833">
        <v>2016</v>
      </c>
      <c r="B32" s="824">
        <v>5545</v>
      </c>
      <c r="C32" s="807">
        <v>837</v>
      </c>
      <c r="D32" s="825">
        <v>535</v>
      </c>
      <c r="E32" s="826">
        <v>278</v>
      </c>
      <c r="F32" s="827">
        <v>113</v>
      </c>
      <c r="G32" s="828">
        <v>36</v>
      </c>
      <c r="H32" s="829">
        <v>3031</v>
      </c>
      <c r="I32" s="830">
        <v>5659</v>
      </c>
      <c r="J32" s="831">
        <v>842</v>
      </c>
      <c r="K32" s="832">
        <v>559</v>
      </c>
      <c r="M32" s="1961"/>
      <c r="N32" s="1961"/>
    </row>
    <row r="33" spans="1:14" s="815" customFormat="1" ht="15.95" customHeight="1">
      <c r="A33" s="833">
        <v>2017</v>
      </c>
      <c r="B33" s="816">
        <v>5578</v>
      </c>
      <c r="C33" s="807">
        <v>839</v>
      </c>
      <c r="D33" s="817">
        <v>534.79999999999995</v>
      </c>
      <c r="E33" s="818">
        <v>277.89999999999998</v>
      </c>
      <c r="F33" s="819">
        <v>121</v>
      </c>
      <c r="G33" s="810">
        <v>40</v>
      </c>
      <c r="H33" s="820">
        <v>2535</v>
      </c>
      <c r="I33" s="821">
        <v>5699</v>
      </c>
      <c r="J33" s="813">
        <v>842</v>
      </c>
      <c r="K33" s="814">
        <v>552</v>
      </c>
      <c r="M33" s="1961"/>
      <c r="N33" s="1961"/>
    </row>
    <row r="34" spans="1:14" s="815" customFormat="1" ht="8.1" customHeight="1" thickBot="1">
      <c r="A34" s="834"/>
      <c r="B34" s="835"/>
      <c r="C34" s="836"/>
      <c r="D34" s="836"/>
      <c r="E34" s="837"/>
      <c r="F34" s="838"/>
      <c r="G34" s="839"/>
      <c r="H34" s="840"/>
      <c r="I34" s="841"/>
      <c r="J34" s="842"/>
      <c r="K34" s="843"/>
      <c r="M34" s="1961"/>
    </row>
    <row r="35" spans="1:14" s="1588" customFormat="1">
      <c r="A35" s="1589"/>
      <c r="B35" s="1845"/>
      <c r="C35" s="1845"/>
      <c r="D35" s="1845"/>
      <c r="E35" s="1845"/>
      <c r="F35" s="1846"/>
      <c r="G35" s="1846"/>
      <c r="H35" s="1847"/>
      <c r="I35" s="1845"/>
      <c r="J35" s="1848"/>
      <c r="K35" s="1845"/>
    </row>
    <row r="36" spans="1:14" s="1589" customFormat="1">
      <c r="A36" s="1874" t="s">
        <v>813</v>
      </c>
      <c r="B36" s="1571"/>
      <c r="C36" s="1571"/>
      <c r="D36" s="1571"/>
      <c r="E36" s="1571"/>
      <c r="F36" s="1571"/>
      <c r="G36" s="1571"/>
      <c r="H36" s="1571"/>
      <c r="I36" s="1571"/>
      <c r="J36" s="1571"/>
      <c r="K36" s="1571"/>
    </row>
    <row r="37" spans="1:14" s="1588" customFormat="1">
      <c r="A37" s="1874" t="s">
        <v>814</v>
      </c>
      <c r="B37" s="1571"/>
      <c r="C37" s="1571"/>
      <c r="D37" s="1571"/>
      <c r="E37" s="1571"/>
      <c r="F37" s="1571"/>
      <c r="G37" s="1571"/>
      <c r="H37" s="1571"/>
      <c r="I37" s="1571"/>
      <c r="J37" s="1571"/>
      <c r="K37" s="1571"/>
    </row>
    <row r="38" spans="1:14" s="1588" customFormat="1">
      <c r="A38" s="1874" t="s">
        <v>815</v>
      </c>
      <c r="B38" s="1571"/>
      <c r="C38" s="1571"/>
      <c r="D38" s="1571"/>
      <c r="E38" s="1571"/>
      <c r="F38" s="1571"/>
      <c r="G38" s="1571"/>
      <c r="H38" s="1571"/>
      <c r="I38" s="1571"/>
      <c r="J38" s="1571"/>
      <c r="K38" s="1571"/>
    </row>
    <row r="39" spans="1:14" s="1588" customFormat="1">
      <c r="A39" s="1874" t="s">
        <v>99</v>
      </c>
      <c r="B39" s="1571"/>
      <c r="C39" s="1571"/>
      <c r="D39" s="1571"/>
      <c r="E39" s="1571"/>
      <c r="F39" s="1571"/>
      <c r="G39" s="1571"/>
      <c r="H39" s="1571"/>
      <c r="I39" s="1571"/>
      <c r="J39" s="1571"/>
      <c r="K39" s="1571"/>
    </row>
    <row r="40" spans="1:14" s="1589" customFormat="1">
      <c r="C40" s="1849"/>
      <c r="D40" s="1849"/>
    </row>
    <row r="41" spans="1:14" s="27" customFormat="1">
      <c r="C41" s="845"/>
      <c r="D41" s="845"/>
    </row>
    <row r="42" spans="1:14" s="27" customFormat="1">
      <c r="C42" s="845"/>
      <c r="D42" s="845"/>
    </row>
    <row r="43" spans="1:14" s="27" customFormat="1">
      <c r="C43" s="845"/>
      <c r="D43" s="845"/>
    </row>
    <row r="44" spans="1:14" s="27" customFormat="1">
      <c r="C44" s="845"/>
      <c r="D44" s="845"/>
    </row>
    <row r="45" spans="1:14" s="27" customFormat="1">
      <c r="C45" s="845"/>
      <c r="D45" s="845"/>
    </row>
    <row r="46" spans="1:14">
      <c r="C46" s="846"/>
      <c r="D46" s="845"/>
      <c r="F46" s="845"/>
      <c r="G46" s="847"/>
      <c r="H46" s="847"/>
    </row>
    <row r="47" spans="1:14">
      <c r="C47" s="845"/>
      <c r="D47" s="845"/>
      <c r="F47" s="845"/>
      <c r="H47" s="848"/>
    </row>
    <row r="48" spans="1:14">
      <c r="C48" s="845"/>
      <c r="D48" s="845"/>
      <c r="F48" s="845"/>
    </row>
    <row r="49" spans="2:11">
      <c r="C49" s="845"/>
      <c r="D49" s="845"/>
      <c r="H49" s="844"/>
      <c r="I49" s="844"/>
      <c r="J49" s="844"/>
      <c r="K49" s="844"/>
    </row>
    <row r="50" spans="2:11">
      <c r="B50" s="849"/>
      <c r="C50" s="845"/>
      <c r="D50" s="845"/>
      <c r="H50" s="844"/>
      <c r="I50" s="844"/>
      <c r="J50" s="844"/>
      <c r="K50" s="844"/>
    </row>
    <row r="51" spans="2:11">
      <c r="B51" s="849"/>
      <c r="C51" s="845"/>
      <c r="D51" s="845"/>
      <c r="H51" s="844"/>
      <c r="I51" s="844"/>
      <c r="J51" s="844"/>
      <c r="K51" s="844"/>
    </row>
    <row r="52" spans="2:11">
      <c r="C52" s="845"/>
      <c r="D52" s="845"/>
      <c r="F52" s="850"/>
      <c r="H52" s="844"/>
      <c r="I52" s="844"/>
      <c r="J52" s="844"/>
      <c r="K52" s="844"/>
    </row>
    <row r="53" spans="2:11">
      <c r="C53" s="845"/>
      <c r="D53" s="845"/>
      <c r="F53" s="850"/>
      <c r="H53" s="844"/>
      <c r="I53" s="844"/>
      <c r="J53" s="844"/>
      <c r="K53" s="844"/>
    </row>
    <row r="54" spans="2:11">
      <c r="B54" s="849"/>
      <c r="C54" s="845"/>
      <c r="D54" s="845"/>
      <c r="H54" s="844"/>
      <c r="I54" s="844"/>
      <c r="J54" s="844"/>
      <c r="K54" s="844"/>
    </row>
    <row r="55" spans="2:11">
      <c r="C55" s="845"/>
      <c r="D55" s="845"/>
      <c r="H55" s="844"/>
      <c r="I55" s="844"/>
      <c r="J55" s="844"/>
      <c r="K55" s="844"/>
    </row>
    <row r="56" spans="2:11">
      <c r="C56" s="845"/>
      <c r="D56" s="845"/>
      <c r="H56" s="851"/>
    </row>
    <row r="57" spans="2:11">
      <c r="C57" s="845"/>
      <c r="D57" s="845"/>
      <c r="H57" s="851"/>
    </row>
    <row r="58" spans="2:11">
      <c r="B58" s="849"/>
      <c r="C58" s="845"/>
      <c r="D58" s="845"/>
    </row>
    <row r="60" spans="2:11">
      <c r="F60" s="845"/>
    </row>
  </sheetData>
  <mergeCells count="5">
    <mergeCell ref="A1:K1"/>
    <mergeCell ref="A2:A3"/>
    <mergeCell ref="B2:E2"/>
    <mergeCell ref="F2:H2"/>
    <mergeCell ref="I2:J2"/>
  </mergeCells>
  <pageMargins left="0.7" right="0.7" top="0.75" bottom="0.5" header="0.3" footer="0.3"/>
  <pageSetup scale="10" orientation="landscape" r:id="rId1"/>
  <headerFooter>
    <oddFooter>&amp;R2017 Data Tables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B7975-8004-4A9E-A783-DCAB9AF095B2}">
  <sheetPr>
    <pageSetUpPr fitToPage="1"/>
  </sheetPr>
  <dimension ref="A1:K37"/>
  <sheetViews>
    <sheetView zoomScale="80" zoomScaleNormal="80" zoomScaleSheetLayoutView="80" workbookViewId="0">
      <selection activeCell="C31" sqref="C31"/>
    </sheetView>
  </sheetViews>
  <sheetFormatPr defaultColWidth="8.85546875" defaultRowHeight="12.75"/>
  <cols>
    <col min="1" max="1" width="20.7109375" style="27" customWidth="1"/>
    <col min="2" max="2" width="15.7109375" style="27" customWidth="1"/>
    <col min="3" max="3" width="14.7109375" style="27" customWidth="1"/>
    <col min="4" max="4" width="15.7109375" style="27" customWidth="1"/>
    <col min="5" max="5" width="18.7109375" style="27" customWidth="1"/>
    <col min="6" max="6" width="15.7109375" style="27" customWidth="1"/>
    <col min="7" max="7" width="13.7109375" style="27" customWidth="1"/>
    <col min="8" max="8" width="15.7109375" style="27" customWidth="1"/>
    <col min="9" max="16384" width="8.85546875" style="844"/>
  </cols>
  <sheetData>
    <row r="1" spans="1:10" s="798" customFormat="1" ht="84.95" customHeight="1" thickBot="1">
      <c r="A1" s="2046" t="s">
        <v>1081</v>
      </c>
      <c r="B1" s="2137"/>
      <c r="C1" s="2137"/>
      <c r="D1" s="2137"/>
      <c r="E1" s="2137"/>
      <c r="F1" s="2137"/>
      <c r="G1" s="2137"/>
      <c r="H1" s="2138"/>
    </row>
    <row r="2" spans="1:10" s="798" customFormat="1" ht="69.95" customHeight="1" thickBot="1">
      <c r="A2" s="852" t="s">
        <v>816</v>
      </c>
      <c r="B2" s="2139" t="s">
        <v>817</v>
      </c>
      <c r="C2" s="2140"/>
      <c r="D2" s="2141" t="s">
        <v>818</v>
      </c>
      <c r="E2" s="2142"/>
      <c r="F2" s="853" t="s">
        <v>819</v>
      </c>
      <c r="G2" s="854" t="s">
        <v>820</v>
      </c>
      <c r="H2" s="855" t="s">
        <v>821</v>
      </c>
    </row>
    <row r="3" spans="1:10" ht="30" customHeight="1">
      <c r="A3" s="856" t="s">
        <v>822</v>
      </c>
      <c r="B3" s="857">
        <v>2670</v>
      </c>
      <c r="C3" s="858">
        <v>3.0000000000000001E-3</v>
      </c>
      <c r="D3" s="859">
        <v>3.25</v>
      </c>
      <c r="E3" s="858">
        <v>1E-3</v>
      </c>
      <c r="F3" s="821">
        <v>101.81</v>
      </c>
      <c r="G3" s="817">
        <v>81.319999999999993</v>
      </c>
      <c r="H3" s="860">
        <v>1</v>
      </c>
    </row>
    <row r="4" spans="1:10" ht="15" customHeight="1">
      <c r="A4" s="862" t="s">
        <v>823</v>
      </c>
      <c r="B4" s="863">
        <v>14353</v>
      </c>
      <c r="C4" s="858">
        <v>1.7000000000000001E-2</v>
      </c>
      <c r="D4" s="2033">
        <v>33.46</v>
      </c>
      <c r="E4" s="858">
        <v>6.0000000000000001E-3</v>
      </c>
      <c r="F4" s="830">
        <v>190.09</v>
      </c>
      <c r="G4" s="865">
        <v>156.86000000000001</v>
      </c>
      <c r="H4" s="866">
        <v>2</v>
      </c>
      <c r="J4" s="1995"/>
    </row>
    <row r="5" spans="1:10" ht="15" customHeight="1">
      <c r="A5" s="862" t="s">
        <v>824</v>
      </c>
      <c r="B5" s="863">
        <v>26053</v>
      </c>
      <c r="C5" s="858">
        <v>3.1E-2</v>
      </c>
      <c r="D5" s="2033">
        <v>83.5</v>
      </c>
      <c r="E5" s="858">
        <v>1.4999999999999999E-2</v>
      </c>
      <c r="F5" s="830">
        <v>257.37</v>
      </c>
      <c r="G5" s="865">
        <v>192.79</v>
      </c>
      <c r="H5" s="866">
        <v>4</v>
      </c>
      <c r="J5" s="1995"/>
    </row>
    <row r="6" spans="1:10" ht="15" customHeight="1">
      <c r="A6" s="862" t="s">
        <v>825</v>
      </c>
      <c r="B6" s="863">
        <v>77399</v>
      </c>
      <c r="C6" s="858">
        <v>9.1999999999999998E-2</v>
      </c>
      <c r="D6" s="2033">
        <v>310.52</v>
      </c>
      <c r="E6" s="858">
        <v>5.3999999999999999E-2</v>
      </c>
      <c r="F6" s="867">
        <v>317.43</v>
      </c>
      <c r="G6" s="868">
        <v>234.55</v>
      </c>
      <c r="H6" s="866">
        <v>15</v>
      </c>
      <c r="J6" s="1995"/>
    </row>
    <row r="7" spans="1:10" ht="15" customHeight="1">
      <c r="A7" s="869">
        <v>1995</v>
      </c>
      <c r="B7" s="863">
        <v>6917</v>
      </c>
      <c r="C7" s="858">
        <v>8.0000000000000002E-3</v>
      </c>
      <c r="D7" s="2033">
        <v>26</v>
      </c>
      <c r="E7" s="858">
        <v>5.0000000000000001E-3</v>
      </c>
      <c r="F7" s="830">
        <v>298.32</v>
      </c>
      <c r="G7" s="865">
        <v>170.14</v>
      </c>
      <c r="H7" s="866">
        <v>2</v>
      </c>
      <c r="J7" s="1995"/>
    </row>
    <row r="8" spans="1:10" ht="15" customHeight="1">
      <c r="A8" s="869">
        <v>1996</v>
      </c>
      <c r="B8" s="863">
        <v>8602</v>
      </c>
      <c r="C8" s="858">
        <v>0.01</v>
      </c>
      <c r="D8" s="2033">
        <v>24.16</v>
      </c>
      <c r="E8" s="858">
        <v>4.0000000000000001E-3</v>
      </c>
      <c r="F8" s="830">
        <v>222.23</v>
      </c>
      <c r="G8" s="865">
        <v>132.13999999999999</v>
      </c>
      <c r="H8" s="866">
        <v>2</v>
      </c>
      <c r="J8" s="1995"/>
    </row>
    <row r="9" spans="1:10" ht="15" customHeight="1">
      <c r="A9" s="869">
        <v>1997</v>
      </c>
      <c r="B9" s="863">
        <v>12137</v>
      </c>
      <c r="C9" s="858">
        <v>1.4E-2</v>
      </c>
      <c r="D9" s="2033">
        <v>41.2</v>
      </c>
      <c r="E9" s="858">
        <v>7.0000000000000001E-3</v>
      </c>
      <c r="F9" s="830">
        <v>271.08</v>
      </c>
      <c r="G9" s="865">
        <v>197.5</v>
      </c>
      <c r="H9" s="866">
        <v>4</v>
      </c>
      <c r="J9" s="1995"/>
    </row>
    <row r="10" spans="1:10" ht="15" customHeight="1">
      <c r="A10" s="869">
        <v>1998</v>
      </c>
      <c r="B10" s="863">
        <v>4260</v>
      </c>
      <c r="C10" s="858">
        <v>5.0000000000000001E-3</v>
      </c>
      <c r="D10" s="2033">
        <v>13.97</v>
      </c>
      <c r="E10" s="858">
        <v>2E-3</v>
      </c>
      <c r="F10" s="830">
        <v>262.81</v>
      </c>
      <c r="G10" s="865">
        <v>163.38</v>
      </c>
      <c r="H10" s="866">
        <v>4</v>
      </c>
      <c r="J10" s="1995"/>
    </row>
    <row r="11" spans="1:10" ht="15" customHeight="1">
      <c r="A11" s="869">
        <v>1999</v>
      </c>
      <c r="B11" s="863">
        <v>9213</v>
      </c>
      <c r="C11" s="858">
        <v>1.0999999999999999E-2</v>
      </c>
      <c r="D11" s="2033">
        <v>29.14</v>
      </c>
      <c r="E11" s="858">
        <v>5.0000000000000001E-3</v>
      </c>
      <c r="F11" s="830">
        <v>247.63</v>
      </c>
      <c r="G11" s="865">
        <v>161.04</v>
      </c>
      <c r="H11" s="866">
        <v>9</v>
      </c>
      <c r="J11" s="1995"/>
    </row>
    <row r="12" spans="1:10" ht="15" customHeight="1">
      <c r="A12" s="869">
        <v>2000</v>
      </c>
      <c r="B12" s="863">
        <v>7805</v>
      </c>
      <c r="C12" s="858">
        <v>8.9999999999999993E-3</v>
      </c>
      <c r="D12" s="2033">
        <v>23.6</v>
      </c>
      <c r="E12" s="858">
        <v>4.0000000000000001E-3</v>
      </c>
      <c r="F12" s="830">
        <v>241.91</v>
      </c>
      <c r="G12" s="865">
        <v>137.46</v>
      </c>
      <c r="H12" s="866">
        <v>3</v>
      </c>
      <c r="J12" s="1995"/>
    </row>
    <row r="13" spans="1:10" ht="15" customHeight="1">
      <c r="A13" s="869">
        <v>2001</v>
      </c>
      <c r="B13" s="863">
        <v>46678</v>
      </c>
      <c r="C13" s="858">
        <v>5.5E-2</v>
      </c>
      <c r="D13" s="2033">
        <v>263.97000000000003</v>
      </c>
      <c r="E13" s="858">
        <v>4.5999999999999999E-2</v>
      </c>
      <c r="F13" s="830">
        <v>447.6</v>
      </c>
      <c r="G13" s="865">
        <v>268.85000000000002</v>
      </c>
      <c r="H13" s="866">
        <v>19</v>
      </c>
      <c r="J13" s="1995"/>
    </row>
    <row r="14" spans="1:10" ht="15" customHeight="1">
      <c r="A14" s="869">
        <v>2002</v>
      </c>
      <c r="B14" s="863">
        <v>87974</v>
      </c>
      <c r="C14" s="858">
        <v>0.104</v>
      </c>
      <c r="D14" s="2033">
        <v>479.46</v>
      </c>
      <c r="E14" s="858">
        <v>8.4000000000000005E-2</v>
      </c>
      <c r="F14" s="830">
        <v>435.56</v>
      </c>
      <c r="G14" s="865">
        <v>263.42</v>
      </c>
      <c r="H14" s="866">
        <v>31</v>
      </c>
      <c r="J14" s="1995"/>
    </row>
    <row r="15" spans="1:10" ht="15" customHeight="1">
      <c r="A15" s="869">
        <v>2003</v>
      </c>
      <c r="B15" s="863">
        <v>92370</v>
      </c>
      <c r="C15" s="858">
        <v>0.11</v>
      </c>
      <c r="D15" s="2033">
        <v>799.52</v>
      </c>
      <c r="E15" s="858">
        <v>0.14000000000000001</v>
      </c>
      <c r="F15" s="830">
        <v>691.93</v>
      </c>
      <c r="G15" s="865">
        <v>395.5</v>
      </c>
      <c r="H15" s="866">
        <v>22</v>
      </c>
      <c r="J15" s="1995"/>
    </row>
    <row r="16" spans="1:10" ht="15" customHeight="1">
      <c r="A16" s="869">
        <v>2004</v>
      </c>
      <c r="B16" s="863">
        <v>68479</v>
      </c>
      <c r="C16" s="858">
        <v>8.1000000000000003E-2</v>
      </c>
      <c r="D16" s="2033">
        <v>345.39</v>
      </c>
      <c r="E16" s="858">
        <v>6.0999999999999999E-2</v>
      </c>
      <c r="F16" s="830">
        <v>401.47</v>
      </c>
      <c r="G16" s="865">
        <v>238.5</v>
      </c>
      <c r="H16" s="866">
        <v>34</v>
      </c>
      <c r="J16" s="1995"/>
    </row>
    <row r="17" spans="1:11" ht="15" customHeight="1">
      <c r="A17" s="869">
        <v>2005</v>
      </c>
      <c r="B17" s="863">
        <v>113318</v>
      </c>
      <c r="C17" s="858">
        <v>0.13500000000000001</v>
      </c>
      <c r="D17" s="2033">
        <v>1085.74</v>
      </c>
      <c r="E17" s="858">
        <v>0.191</v>
      </c>
      <c r="F17" s="830">
        <v>763.34</v>
      </c>
      <c r="G17" s="865">
        <v>454.6</v>
      </c>
      <c r="H17" s="866">
        <v>93</v>
      </c>
      <c r="J17" s="1995"/>
    </row>
    <row r="18" spans="1:11" ht="15" customHeight="1">
      <c r="A18" s="869">
        <v>2006</v>
      </c>
      <c r="B18" s="863">
        <v>17719</v>
      </c>
      <c r="C18" s="858">
        <v>2.1000000000000001E-2</v>
      </c>
      <c r="D18" s="2033">
        <v>250.48</v>
      </c>
      <c r="E18" s="858">
        <v>4.3999999999999997E-2</v>
      </c>
      <c r="F18" s="830">
        <v>1122.74</v>
      </c>
      <c r="G18" s="865">
        <v>481.62</v>
      </c>
      <c r="H18" s="866">
        <v>12</v>
      </c>
      <c r="J18" s="1995"/>
    </row>
    <row r="19" spans="1:11" ht="15" customHeight="1">
      <c r="A19" s="869">
        <v>2007</v>
      </c>
      <c r="B19" s="863">
        <v>12895</v>
      </c>
      <c r="C19" s="858">
        <v>1.4999999999999999E-2</v>
      </c>
      <c r="D19" s="2033">
        <v>56.36</v>
      </c>
      <c r="E19" s="858">
        <v>0.01</v>
      </c>
      <c r="F19" s="830">
        <v>349.9</v>
      </c>
      <c r="G19" s="865">
        <v>194.95</v>
      </c>
      <c r="H19" s="866">
        <v>11</v>
      </c>
      <c r="J19" s="1995"/>
    </row>
    <row r="20" spans="1:11" ht="15" customHeight="1">
      <c r="A20" s="869">
        <v>2008</v>
      </c>
      <c r="B20" s="863">
        <v>9859</v>
      </c>
      <c r="C20" s="858">
        <v>1.2E-2</v>
      </c>
      <c r="D20" s="2033">
        <v>48.95</v>
      </c>
      <c r="E20" s="858">
        <v>8.9999999999999993E-3</v>
      </c>
      <c r="F20" s="830">
        <v>394.47</v>
      </c>
      <c r="G20" s="865">
        <v>216.9</v>
      </c>
      <c r="H20" s="866">
        <v>32</v>
      </c>
      <c r="J20" s="1995"/>
    </row>
    <row r="21" spans="1:11" ht="15" customHeight="1">
      <c r="A21" s="869">
        <v>2009</v>
      </c>
      <c r="B21" s="863">
        <v>108542</v>
      </c>
      <c r="C21" s="858">
        <v>0.129</v>
      </c>
      <c r="D21" s="2033">
        <v>1078.52</v>
      </c>
      <c r="E21" s="858">
        <v>0.189</v>
      </c>
      <c r="F21" s="830">
        <v>775.96</v>
      </c>
      <c r="G21" s="865">
        <v>438.69</v>
      </c>
      <c r="H21" s="866">
        <v>99</v>
      </c>
      <c r="J21" s="1995"/>
    </row>
    <row r="22" spans="1:11" ht="15" customHeight="1">
      <c r="A22" s="869">
        <v>2010</v>
      </c>
      <c r="B22" s="863">
        <v>26412</v>
      </c>
      <c r="C22" s="858">
        <v>3.1E-2</v>
      </c>
      <c r="D22" s="2033">
        <v>147.66</v>
      </c>
      <c r="E22" s="858">
        <v>2.5999999999999999E-2</v>
      </c>
      <c r="F22" s="830">
        <v>436.44</v>
      </c>
      <c r="G22" s="865">
        <v>260.58999999999997</v>
      </c>
      <c r="H22" s="866">
        <v>23</v>
      </c>
      <c r="J22" s="1995"/>
    </row>
    <row r="23" spans="1:11" ht="15" customHeight="1">
      <c r="A23" s="869">
        <v>2011</v>
      </c>
      <c r="B23" s="863">
        <v>13737</v>
      </c>
      <c r="C23" s="858">
        <v>1.6E-2</v>
      </c>
      <c r="D23" s="2033">
        <v>79.7</v>
      </c>
      <c r="E23" s="858">
        <v>1.4E-2</v>
      </c>
      <c r="F23" s="830">
        <v>461.35</v>
      </c>
      <c r="G23" s="865">
        <v>277.27999999999997</v>
      </c>
      <c r="H23" s="866">
        <v>22</v>
      </c>
      <c r="J23" s="1995"/>
    </row>
    <row r="24" spans="1:11" ht="15" customHeight="1">
      <c r="A24" s="869">
        <v>2012</v>
      </c>
      <c r="B24" s="863">
        <v>11729</v>
      </c>
      <c r="C24" s="858">
        <v>1.4E-2</v>
      </c>
      <c r="D24" s="2033">
        <v>73.14</v>
      </c>
      <c r="E24" s="858">
        <v>1.2999999999999999E-2</v>
      </c>
      <c r="F24" s="830">
        <v>500.32</v>
      </c>
      <c r="G24" s="865">
        <v>244.14</v>
      </c>
      <c r="H24" s="866">
        <v>18</v>
      </c>
      <c r="J24" s="1995"/>
    </row>
    <row r="25" spans="1:11" ht="15" customHeight="1">
      <c r="A25" s="869">
        <v>2013</v>
      </c>
      <c r="B25" s="863">
        <v>17031</v>
      </c>
      <c r="C25" s="858">
        <v>0.02</v>
      </c>
      <c r="D25" s="2033">
        <v>128.37</v>
      </c>
      <c r="E25" s="858">
        <v>2.3E-2</v>
      </c>
      <c r="F25" s="830">
        <v>600.11</v>
      </c>
      <c r="G25" s="865">
        <v>373.09</v>
      </c>
      <c r="H25" s="866">
        <v>32</v>
      </c>
      <c r="J25" s="1995"/>
    </row>
    <row r="26" spans="1:11" ht="15" customHeight="1">
      <c r="A26" s="869">
        <v>2014</v>
      </c>
      <c r="B26" s="863">
        <v>19091</v>
      </c>
      <c r="C26" s="858">
        <v>2.3E-2</v>
      </c>
      <c r="D26" s="2033">
        <v>76.650000000000006</v>
      </c>
      <c r="E26" s="858">
        <v>1.2999999999999999E-2</v>
      </c>
      <c r="F26" s="830">
        <v>358.97</v>
      </c>
      <c r="G26" s="865">
        <v>182.74</v>
      </c>
      <c r="H26" s="866">
        <v>15</v>
      </c>
      <c r="J26" s="1995"/>
    </row>
    <row r="27" spans="1:11" ht="15" customHeight="1">
      <c r="A27" s="869">
        <v>2015</v>
      </c>
      <c r="B27" s="870">
        <v>10053</v>
      </c>
      <c r="C27" s="858">
        <v>1.2E-2</v>
      </c>
      <c r="D27" s="2033">
        <v>62.53</v>
      </c>
      <c r="E27" s="858">
        <v>1.0999999999999999E-2</v>
      </c>
      <c r="F27" s="830">
        <v>502.06</v>
      </c>
      <c r="G27" s="865">
        <v>294.8</v>
      </c>
      <c r="H27" s="866">
        <v>24</v>
      </c>
      <c r="J27" s="1995"/>
    </row>
    <row r="28" spans="1:11" s="804" customFormat="1" ht="15" customHeight="1">
      <c r="A28" s="871">
        <v>2016</v>
      </c>
      <c r="B28" s="870">
        <v>15027</v>
      </c>
      <c r="C28" s="858">
        <v>1.7999999999999999E-2</v>
      </c>
      <c r="D28" s="2033">
        <v>74.39</v>
      </c>
      <c r="E28" s="858">
        <v>1.2999999999999999E-2</v>
      </c>
      <c r="F28" s="872">
        <v>454.45</v>
      </c>
      <c r="G28" s="873">
        <v>210.11</v>
      </c>
      <c r="H28" s="874">
        <v>11</v>
      </c>
      <c r="J28" s="1995"/>
      <c r="K28" s="844"/>
    </row>
    <row r="29" spans="1:11" s="804" customFormat="1" ht="15" customHeight="1">
      <c r="A29" s="871">
        <v>2017</v>
      </c>
      <c r="B29" s="863">
        <v>1785</v>
      </c>
      <c r="C29" s="858">
        <v>2E-3</v>
      </c>
      <c r="D29" s="2033">
        <v>9.7799999999999994</v>
      </c>
      <c r="E29" s="858">
        <v>2E-3</v>
      </c>
      <c r="F29" s="872">
        <v>976.73</v>
      </c>
      <c r="G29" s="873">
        <v>764.39</v>
      </c>
      <c r="H29" s="874">
        <v>8</v>
      </c>
      <c r="J29" s="1995"/>
      <c r="K29" s="844"/>
    </row>
    <row r="30" spans="1:11" ht="30" customHeight="1">
      <c r="A30" s="875" t="s">
        <v>826</v>
      </c>
      <c r="B30" s="863">
        <v>839259</v>
      </c>
      <c r="C30" s="864">
        <v>0.99661682349532366</v>
      </c>
      <c r="D30" s="876">
        <v>5649.41</v>
      </c>
      <c r="E30" s="864">
        <v>0.99099999999999999</v>
      </c>
      <c r="F30" s="877">
        <v>534.79999999999995</v>
      </c>
      <c r="G30" s="878">
        <v>277.89999999999998</v>
      </c>
      <c r="H30" s="879">
        <v>552</v>
      </c>
      <c r="J30" s="1995"/>
      <c r="K30" s="804"/>
    </row>
    <row r="31" spans="1:11" s="804" customFormat="1" ht="45" customHeight="1">
      <c r="A31" s="880" t="s">
        <v>827</v>
      </c>
      <c r="B31" s="863">
        <v>2849</v>
      </c>
      <c r="C31" s="864">
        <v>3.3831765046763596E-3</v>
      </c>
      <c r="D31" s="876">
        <v>49.66</v>
      </c>
      <c r="E31" s="864">
        <v>8.9999999999999993E-3</v>
      </c>
      <c r="F31" s="877" t="s">
        <v>828</v>
      </c>
      <c r="G31" s="878" t="s">
        <v>828</v>
      </c>
      <c r="H31" s="866" t="s">
        <v>828</v>
      </c>
      <c r="J31" s="1986"/>
    </row>
    <row r="32" spans="1:11" s="804" customFormat="1" ht="30" customHeight="1" thickBot="1">
      <c r="A32" s="881" t="s">
        <v>829</v>
      </c>
      <c r="B32" s="882">
        <v>842108</v>
      </c>
      <c r="C32" s="883">
        <v>1</v>
      </c>
      <c r="D32" s="884">
        <v>5699.07</v>
      </c>
      <c r="E32" s="883">
        <v>1</v>
      </c>
      <c r="F32" s="885" t="s">
        <v>828</v>
      </c>
      <c r="G32" s="886" t="s">
        <v>828</v>
      </c>
      <c r="H32" s="887">
        <v>552</v>
      </c>
      <c r="K32" s="844"/>
    </row>
    <row r="33" spans="1:11">
      <c r="A33" s="2143"/>
      <c r="B33" s="2143"/>
      <c r="C33" s="2143"/>
      <c r="D33" s="2143"/>
      <c r="E33" s="2143"/>
      <c r="F33" s="2143"/>
      <c r="G33" s="2143"/>
      <c r="H33" s="2143"/>
      <c r="K33" s="804"/>
    </row>
    <row r="34" spans="1:11" ht="38.25" customHeight="1">
      <c r="A34" s="2144" t="s">
        <v>830</v>
      </c>
      <c r="B34" s="2145"/>
      <c r="C34" s="2145"/>
      <c r="D34" s="2145"/>
      <c r="E34" s="2145"/>
      <c r="F34" s="2145"/>
      <c r="G34" s="2145"/>
      <c r="H34" s="2145"/>
      <c r="K34" s="804"/>
    </row>
    <row r="35" spans="1:11">
      <c r="A35" s="1874" t="s">
        <v>183</v>
      </c>
      <c r="B35" s="1874"/>
      <c r="C35" s="1874"/>
      <c r="D35" s="1874"/>
      <c r="E35" s="1874"/>
      <c r="F35" s="1874"/>
      <c r="G35" s="1874"/>
      <c r="H35" s="1874"/>
    </row>
    <row r="36" spans="1:11">
      <c r="A36" s="1617"/>
      <c r="B36" s="1617"/>
      <c r="C36" s="1617"/>
      <c r="D36" s="1617"/>
      <c r="E36" s="1617"/>
      <c r="F36" s="1617"/>
      <c r="G36" s="1617"/>
      <c r="H36" s="1617"/>
    </row>
    <row r="37" spans="1:11">
      <c r="A37" s="1589"/>
      <c r="B37" s="1589"/>
      <c r="C37" s="1589"/>
      <c r="D37" s="1589"/>
      <c r="E37" s="1589"/>
      <c r="F37" s="1589"/>
      <c r="G37" s="1589"/>
      <c r="H37" s="1589"/>
    </row>
  </sheetData>
  <mergeCells count="5">
    <mergeCell ref="A1:H1"/>
    <mergeCell ref="B2:C2"/>
    <mergeCell ref="D2:E2"/>
    <mergeCell ref="A33:H33"/>
    <mergeCell ref="A34:H34"/>
  </mergeCells>
  <pageMargins left="0.7" right="0.7" top="0.75" bottom="0.5" header="0.3" footer="0.3"/>
  <pageSetup scale="12" orientation="landscape" r:id="rId1"/>
  <headerFooter>
    <oddFooter>&amp;R2017 Data Tables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499B1-2759-4521-85F6-849106A98C81}">
  <dimension ref="A1:L17"/>
  <sheetViews>
    <sheetView zoomScaleNormal="100" workbookViewId="0">
      <selection activeCell="C31" sqref="C31"/>
    </sheetView>
  </sheetViews>
  <sheetFormatPr defaultColWidth="8.85546875" defaultRowHeight="12.75"/>
  <cols>
    <col min="1" max="1" width="22.42578125" style="27" customWidth="1"/>
    <col min="2" max="2" width="17.7109375" style="27" customWidth="1"/>
    <col min="3" max="3" width="12.28515625" style="27" customWidth="1"/>
    <col min="4" max="4" width="17.7109375" style="27" customWidth="1"/>
    <col min="5" max="5" width="16.42578125" style="27" customWidth="1"/>
    <col min="6" max="6" width="22.28515625" style="27" customWidth="1"/>
    <col min="7" max="7" width="21.42578125" style="27" customWidth="1"/>
    <col min="8" max="8" width="8.85546875" style="844"/>
    <col min="9" max="9" width="20.140625" style="844" bestFit="1" customWidth="1"/>
    <col min="10" max="16384" width="8.85546875" style="844"/>
  </cols>
  <sheetData>
    <row r="1" spans="1:12" s="888" customFormat="1" ht="84.95" customHeight="1" thickBot="1">
      <c r="A1" s="2046" t="s">
        <v>1082</v>
      </c>
      <c r="B1" s="2146"/>
      <c r="C1" s="2146"/>
      <c r="D1" s="2146"/>
      <c r="E1" s="2146"/>
      <c r="F1" s="2146"/>
      <c r="G1" s="2147"/>
    </row>
    <row r="2" spans="1:12" s="892" customFormat="1" ht="80.099999999999994" customHeight="1" thickBot="1">
      <c r="A2" s="889" t="s">
        <v>831</v>
      </c>
      <c r="B2" s="2148" t="s">
        <v>832</v>
      </c>
      <c r="C2" s="2149"/>
      <c r="D2" s="2150" t="s">
        <v>833</v>
      </c>
      <c r="E2" s="2146"/>
      <c r="F2" s="890" t="s">
        <v>834</v>
      </c>
      <c r="G2" s="891" t="s">
        <v>835</v>
      </c>
    </row>
    <row r="3" spans="1:12" s="798" customFormat="1" ht="20.100000000000001" customHeight="1">
      <c r="A3" s="893" t="s">
        <v>208</v>
      </c>
      <c r="B3" s="894">
        <v>23317</v>
      </c>
      <c r="C3" s="895">
        <v>2.8000000000000001E-2</v>
      </c>
      <c r="D3" s="877">
        <v>102.79</v>
      </c>
      <c r="E3" s="896">
        <v>1.7999999999999999E-2</v>
      </c>
      <c r="F3" s="897">
        <v>359.67</v>
      </c>
      <c r="G3" s="898">
        <v>186.33</v>
      </c>
      <c r="I3" s="899"/>
    </row>
    <row r="4" spans="1:12" s="798" customFormat="1" ht="20.100000000000001" customHeight="1">
      <c r="A4" s="893" t="s">
        <v>836</v>
      </c>
      <c r="B4" s="894">
        <v>89416</v>
      </c>
      <c r="C4" s="895">
        <v>0.107</v>
      </c>
      <c r="D4" s="830">
        <v>352.52</v>
      </c>
      <c r="E4" s="895">
        <v>6.3E-2</v>
      </c>
      <c r="F4" s="900">
        <v>320.83</v>
      </c>
      <c r="G4" s="901">
        <v>192.2</v>
      </c>
      <c r="I4" s="899"/>
      <c r="K4" s="902"/>
    </row>
    <row r="5" spans="1:12" s="798" customFormat="1" ht="20.100000000000001" customHeight="1">
      <c r="A5" s="893" t="s">
        <v>837</v>
      </c>
      <c r="B5" s="894">
        <v>60997</v>
      </c>
      <c r="C5" s="895">
        <v>7.2999999999999995E-2</v>
      </c>
      <c r="D5" s="830">
        <v>266.94</v>
      </c>
      <c r="E5" s="895">
        <v>4.8000000000000001E-2</v>
      </c>
      <c r="F5" s="900">
        <v>358.19</v>
      </c>
      <c r="G5" s="901">
        <v>210.91</v>
      </c>
      <c r="I5" s="899"/>
      <c r="K5" s="902"/>
    </row>
    <row r="6" spans="1:12" s="798" customFormat="1" ht="20.100000000000001" customHeight="1">
      <c r="A6" s="893" t="s">
        <v>838</v>
      </c>
      <c r="B6" s="894">
        <v>195129</v>
      </c>
      <c r="C6" s="895">
        <v>0.23300000000000001</v>
      </c>
      <c r="D6" s="830">
        <v>947.53</v>
      </c>
      <c r="E6" s="895">
        <v>0.17</v>
      </c>
      <c r="F6" s="900">
        <v>398.32</v>
      </c>
      <c r="G6" s="901">
        <v>229.92</v>
      </c>
      <c r="I6" s="899"/>
      <c r="K6" s="902"/>
    </row>
    <row r="7" spans="1:12" s="798" customFormat="1" ht="20.100000000000001" customHeight="1">
      <c r="A7" s="893" t="s">
        <v>839</v>
      </c>
      <c r="B7" s="894">
        <v>110607</v>
      </c>
      <c r="C7" s="895">
        <v>0.13200000000000001</v>
      </c>
      <c r="D7" s="830">
        <v>736.22</v>
      </c>
      <c r="E7" s="895">
        <v>0.13200000000000001</v>
      </c>
      <c r="F7" s="900">
        <v>538.98</v>
      </c>
      <c r="G7" s="901">
        <v>291.8</v>
      </c>
      <c r="I7" s="899"/>
      <c r="K7" s="902"/>
    </row>
    <row r="8" spans="1:12" s="798" customFormat="1" ht="20.100000000000001" customHeight="1">
      <c r="A8" s="893" t="s">
        <v>840</v>
      </c>
      <c r="B8" s="894">
        <v>159370</v>
      </c>
      <c r="C8" s="895">
        <v>0.19</v>
      </c>
      <c r="D8" s="830">
        <v>1389.7</v>
      </c>
      <c r="E8" s="895">
        <v>0.249</v>
      </c>
      <c r="F8" s="900">
        <v>695.84</v>
      </c>
      <c r="G8" s="901">
        <v>297.45999999999998</v>
      </c>
      <c r="I8" s="899"/>
      <c r="K8" s="902"/>
    </row>
    <row r="9" spans="1:12" s="798" customFormat="1" ht="20.100000000000001" customHeight="1">
      <c r="A9" s="903" t="s">
        <v>841</v>
      </c>
      <c r="B9" s="894">
        <v>200423</v>
      </c>
      <c r="C9" s="895">
        <v>0.23899999999999999</v>
      </c>
      <c r="D9" s="830">
        <v>1782.69</v>
      </c>
      <c r="E9" s="895">
        <v>0.32</v>
      </c>
      <c r="F9" s="900">
        <v>706.89</v>
      </c>
      <c r="G9" s="901">
        <v>511.02</v>
      </c>
      <c r="I9" s="899"/>
      <c r="K9" s="902"/>
    </row>
    <row r="10" spans="1:12" s="910" customFormat="1" ht="20.100000000000001" customHeight="1" thickBot="1">
      <c r="A10" s="904" t="s">
        <v>125</v>
      </c>
      <c r="B10" s="905">
        <v>839259</v>
      </c>
      <c r="C10" s="906">
        <v>1</v>
      </c>
      <c r="D10" s="907">
        <v>5578.38</v>
      </c>
      <c r="E10" s="906">
        <v>1</v>
      </c>
      <c r="F10" s="908">
        <v>534.79999999999995</v>
      </c>
      <c r="G10" s="909">
        <v>277.89999999999998</v>
      </c>
      <c r="I10" s="911"/>
      <c r="K10" s="912"/>
    </row>
    <row r="11" spans="1:12" ht="12.75" customHeight="1">
      <c r="A11" s="1589"/>
      <c r="B11" s="1589"/>
      <c r="C11" s="1589"/>
      <c r="D11" s="1589"/>
      <c r="E11" s="1589"/>
      <c r="F11" s="1589"/>
      <c r="G11" s="1589"/>
    </row>
    <row r="12" spans="1:12">
      <c r="A12" s="1874" t="s">
        <v>842</v>
      </c>
      <c r="B12" s="1830"/>
      <c r="C12" s="1830"/>
      <c r="D12" s="1830"/>
      <c r="E12" s="1830"/>
      <c r="F12" s="1830"/>
      <c r="G12" s="1830"/>
    </row>
    <row r="13" spans="1:12">
      <c r="A13" s="1874" t="s">
        <v>183</v>
      </c>
      <c r="B13" s="1571"/>
      <c r="C13" s="1571"/>
      <c r="D13" s="1571"/>
      <c r="E13" s="1571"/>
      <c r="F13" s="1571"/>
      <c r="G13" s="1571"/>
    </row>
    <row r="14" spans="1:12" ht="14.25">
      <c r="A14" s="1874" t="s">
        <v>843</v>
      </c>
      <c r="B14" s="1571"/>
      <c r="C14" s="1571"/>
      <c r="D14" s="1571"/>
      <c r="E14" s="1571"/>
      <c r="F14" s="1571"/>
      <c r="G14" s="1571"/>
      <c r="K14" s="913"/>
      <c r="L14" s="913"/>
    </row>
    <row r="15" spans="1:12">
      <c r="A15" s="1571"/>
      <c r="B15" s="1571"/>
      <c r="C15" s="1571"/>
      <c r="D15" s="1571"/>
      <c r="E15" s="1571"/>
      <c r="F15" s="1571"/>
      <c r="G15" s="1571"/>
      <c r="H15" s="914"/>
      <c r="I15" s="914"/>
    </row>
    <row r="16" spans="1:12" ht="14.25">
      <c r="A16" s="1589"/>
      <c r="B16" s="1589"/>
      <c r="C16" s="1589"/>
      <c r="D16" s="1589"/>
      <c r="E16" s="1589"/>
      <c r="F16" s="1589"/>
      <c r="G16" s="1589"/>
      <c r="K16" s="913"/>
      <c r="L16" s="913"/>
    </row>
    <row r="17" spans="4:12" ht="14.25">
      <c r="D17" s="850"/>
      <c r="K17" s="913"/>
      <c r="L17" s="913"/>
    </row>
  </sheetData>
  <mergeCells count="3">
    <mergeCell ref="A1:G1"/>
    <mergeCell ref="B2:C2"/>
    <mergeCell ref="D2:E2"/>
  </mergeCells>
  <pageMargins left="0.7" right="0.7" top="0.75" bottom="0.5" header="0.3" footer="0.3"/>
  <pageSetup scale="74" orientation="landscape" r:id="rId1"/>
  <headerFooter>
    <oddFooter>&amp;R2017 Data Tables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E150D-D641-4309-ABA5-39F8BAED4875}">
  <dimension ref="A1:L44"/>
  <sheetViews>
    <sheetView zoomScaleNormal="100" workbookViewId="0">
      <selection sqref="A1:J1"/>
    </sheetView>
  </sheetViews>
  <sheetFormatPr defaultColWidth="8.85546875" defaultRowHeight="12.75"/>
  <cols>
    <col min="1" max="1" width="23.85546875" style="27" customWidth="1"/>
    <col min="2" max="2" width="10.7109375" style="27" customWidth="1"/>
    <col min="3" max="3" width="11.28515625" style="27" customWidth="1"/>
    <col min="4" max="4" width="12" style="27" customWidth="1"/>
    <col min="5" max="5" width="12.7109375" style="27" customWidth="1"/>
    <col min="6" max="6" width="11.28515625" style="27" customWidth="1"/>
    <col min="7" max="7" width="10.28515625" style="27" customWidth="1"/>
    <col min="8" max="8" width="12.7109375" style="27" customWidth="1"/>
    <col min="9" max="9" width="12.140625" style="27" customWidth="1"/>
    <col min="10" max="10" width="10.140625" style="27" customWidth="1"/>
    <col min="11" max="16384" width="8.85546875" style="844"/>
  </cols>
  <sheetData>
    <row r="1" spans="1:12" ht="84.95" customHeight="1" thickBot="1">
      <c r="A1" s="2046" t="s">
        <v>1083</v>
      </c>
      <c r="B1" s="2137"/>
      <c r="C1" s="2137"/>
      <c r="D1" s="2137"/>
      <c r="E1" s="2137"/>
      <c r="F1" s="2137"/>
      <c r="G1" s="2137"/>
      <c r="H1" s="2137"/>
      <c r="I1" s="2137"/>
      <c r="J1" s="2138"/>
    </row>
    <row r="2" spans="1:12" ht="36" customHeight="1">
      <c r="A2" s="2151" t="s">
        <v>844</v>
      </c>
      <c r="B2" s="2153" t="s">
        <v>845</v>
      </c>
      <c r="C2" s="2154"/>
      <c r="D2" s="2154"/>
      <c r="E2" s="2153" t="s">
        <v>846</v>
      </c>
      <c r="F2" s="2154"/>
      <c r="G2" s="2155"/>
      <c r="H2" s="2156" t="s">
        <v>847</v>
      </c>
      <c r="I2" s="2154"/>
      <c r="J2" s="2157"/>
    </row>
    <row r="3" spans="1:12" ht="50.1" customHeight="1" thickBot="1">
      <c r="A3" s="2152"/>
      <c r="B3" s="2158" t="s">
        <v>832</v>
      </c>
      <c r="C3" s="2159"/>
      <c r="D3" s="915" t="s">
        <v>848</v>
      </c>
      <c r="E3" s="2160" t="s">
        <v>832</v>
      </c>
      <c r="F3" s="2159"/>
      <c r="G3" s="916" t="s">
        <v>848</v>
      </c>
      <c r="H3" s="2158" t="s">
        <v>832</v>
      </c>
      <c r="I3" s="2159"/>
      <c r="J3" s="917" t="s">
        <v>848</v>
      </c>
    </row>
    <row r="4" spans="1:12" s="926" customFormat="1" ht="30" customHeight="1">
      <c r="A4" s="918" t="s">
        <v>849</v>
      </c>
      <c r="B4" s="919">
        <v>33045</v>
      </c>
      <c r="C4" s="920">
        <v>3.9E-2</v>
      </c>
      <c r="D4" s="921">
        <v>361.22</v>
      </c>
      <c r="E4" s="922">
        <v>16915</v>
      </c>
      <c r="F4" s="923">
        <v>3.5999999999999997E-2</v>
      </c>
      <c r="G4" s="924">
        <v>407.31</v>
      </c>
      <c r="H4" s="919">
        <v>16130</v>
      </c>
      <c r="I4" s="923">
        <v>4.3999999999999997E-2</v>
      </c>
      <c r="J4" s="925">
        <v>312.92</v>
      </c>
      <c r="L4" s="927"/>
    </row>
    <row r="5" spans="1:12" s="815" customFormat="1" ht="30" customHeight="1">
      <c r="A5" s="893" t="s">
        <v>850</v>
      </c>
      <c r="B5" s="928">
        <v>89699</v>
      </c>
      <c r="C5" s="929">
        <v>0.107</v>
      </c>
      <c r="D5" s="930">
        <v>501.82</v>
      </c>
      <c r="E5" s="931">
        <v>52763</v>
      </c>
      <c r="F5" s="932">
        <v>0.112</v>
      </c>
      <c r="G5" s="933">
        <v>578.77</v>
      </c>
      <c r="H5" s="928">
        <v>36935</v>
      </c>
      <c r="I5" s="932">
        <v>0.1</v>
      </c>
      <c r="J5" s="934">
        <v>391.92</v>
      </c>
      <c r="L5" s="935"/>
    </row>
    <row r="6" spans="1:12" s="815" customFormat="1" ht="30" customHeight="1">
      <c r="A6" s="893" t="s">
        <v>851</v>
      </c>
      <c r="B6" s="928">
        <v>175463</v>
      </c>
      <c r="C6" s="929">
        <v>0.20899999999999999</v>
      </c>
      <c r="D6" s="930">
        <v>561.41</v>
      </c>
      <c r="E6" s="931">
        <v>104053</v>
      </c>
      <c r="F6" s="932">
        <v>0.221</v>
      </c>
      <c r="G6" s="933">
        <v>647.59</v>
      </c>
      <c r="H6" s="928">
        <v>71411</v>
      </c>
      <c r="I6" s="932">
        <v>0.193</v>
      </c>
      <c r="J6" s="934">
        <v>435.9</v>
      </c>
      <c r="L6" s="935"/>
    </row>
    <row r="7" spans="1:12" s="815" customFormat="1" ht="30" customHeight="1">
      <c r="A7" s="893" t="s">
        <v>852</v>
      </c>
      <c r="B7" s="928">
        <v>180959</v>
      </c>
      <c r="C7" s="929">
        <v>0.216</v>
      </c>
      <c r="D7" s="930">
        <v>586.91999999999996</v>
      </c>
      <c r="E7" s="931">
        <v>106722</v>
      </c>
      <c r="F7" s="932">
        <v>0.22700000000000001</v>
      </c>
      <c r="G7" s="933">
        <v>696.07</v>
      </c>
      <c r="H7" s="928">
        <v>74235</v>
      </c>
      <c r="I7" s="932">
        <v>0.20100000000000001</v>
      </c>
      <c r="J7" s="934">
        <v>430.08</v>
      </c>
      <c r="L7" s="935"/>
    </row>
    <row r="8" spans="1:12" s="815" customFormat="1" ht="30" customHeight="1">
      <c r="A8" s="893" t="s">
        <v>853</v>
      </c>
      <c r="B8" s="928">
        <v>139914</v>
      </c>
      <c r="C8" s="929">
        <v>0.16700000000000001</v>
      </c>
      <c r="D8" s="930">
        <v>585.09</v>
      </c>
      <c r="E8" s="931">
        <v>81858</v>
      </c>
      <c r="F8" s="932">
        <v>0.17399999999999999</v>
      </c>
      <c r="G8" s="933">
        <v>747.21</v>
      </c>
      <c r="H8" s="928">
        <v>58056</v>
      </c>
      <c r="I8" s="932">
        <v>0.157</v>
      </c>
      <c r="J8" s="934">
        <v>356.67</v>
      </c>
      <c r="L8" s="935"/>
    </row>
    <row r="9" spans="1:12" s="815" customFormat="1" ht="30" customHeight="1">
      <c r="A9" s="893" t="s">
        <v>854</v>
      </c>
      <c r="B9" s="928">
        <v>103382</v>
      </c>
      <c r="C9" s="929">
        <v>0.123</v>
      </c>
      <c r="D9" s="930">
        <v>538.27</v>
      </c>
      <c r="E9" s="931">
        <v>56298</v>
      </c>
      <c r="F9" s="932">
        <v>0.12</v>
      </c>
      <c r="G9" s="933">
        <v>743.6</v>
      </c>
      <c r="H9" s="928">
        <v>47085</v>
      </c>
      <c r="I9" s="932">
        <v>0.128</v>
      </c>
      <c r="J9" s="934">
        <v>292.99</v>
      </c>
      <c r="L9" s="935"/>
    </row>
    <row r="10" spans="1:12" s="815" customFormat="1" ht="30" customHeight="1">
      <c r="A10" s="893" t="s">
        <v>855</v>
      </c>
      <c r="B10" s="928">
        <v>116797</v>
      </c>
      <c r="C10" s="929">
        <v>0.13900000000000001</v>
      </c>
      <c r="D10" s="930">
        <v>425.54</v>
      </c>
      <c r="E10" s="931">
        <v>51491</v>
      </c>
      <c r="F10" s="932">
        <v>0.11</v>
      </c>
      <c r="G10" s="933">
        <v>663</v>
      </c>
      <c r="H10" s="928">
        <v>65307</v>
      </c>
      <c r="I10" s="932">
        <v>0.17699999999999999</v>
      </c>
      <c r="J10" s="934">
        <v>238.6</v>
      </c>
      <c r="L10" s="935"/>
    </row>
    <row r="11" spans="1:12" s="926" customFormat="1" ht="30" customHeight="1" thickBot="1">
      <c r="A11" s="904" t="s">
        <v>125</v>
      </c>
      <c r="B11" s="936">
        <v>839259</v>
      </c>
      <c r="C11" s="937">
        <v>1</v>
      </c>
      <c r="D11" s="938">
        <v>534.79999999999995</v>
      </c>
      <c r="E11" s="939">
        <v>470100</v>
      </c>
      <c r="F11" s="940">
        <v>1</v>
      </c>
      <c r="G11" s="941">
        <v>672.73</v>
      </c>
      <c r="H11" s="936">
        <v>369159</v>
      </c>
      <c r="I11" s="940">
        <v>1</v>
      </c>
      <c r="J11" s="942">
        <v>359.31</v>
      </c>
      <c r="L11" s="927"/>
    </row>
    <row r="12" spans="1:12">
      <c r="A12" s="1589"/>
      <c r="B12" s="1589"/>
      <c r="C12" s="1589"/>
      <c r="D12" s="1589"/>
      <c r="E12" s="1589"/>
      <c r="F12" s="1589"/>
      <c r="G12" s="1589"/>
      <c r="H12" s="1589"/>
      <c r="I12" s="1589"/>
      <c r="J12" s="1589"/>
    </row>
    <row r="13" spans="1:12">
      <c r="A13" s="1874" t="s">
        <v>842</v>
      </c>
      <c r="B13" s="1590"/>
      <c r="C13" s="1589"/>
      <c r="D13" s="1589"/>
      <c r="E13" s="1590"/>
      <c r="F13" s="1589"/>
      <c r="G13" s="1589"/>
      <c r="H13" s="1590"/>
      <c r="I13" s="1588"/>
      <c r="J13" s="1588"/>
    </row>
    <row r="14" spans="1:12">
      <c r="A14" s="1874" t="s">
        <v>183</v>
      </c>
      <c r="B14" s="1590"/>
      <c r="C14" s="1589"/>
      <c r="D14" s="1589"/>
      <c r="E14" s="1590"/>
      <c r="F14" s="1589"/>
      <c r="G14" s="1589"/>
      <c r="H14" s="1590"/>
      <c r="I14" s="1588"/>
      <c r="J14" s="1588"/>
    </row>
    <row r="15" spans="1:12">
      <c r="A15" s="1874" t="s">
        <v>856</v>
      </c>
      <c r="B15" s="1590"/>
      <c r="C15" s="1589"/>
      <c r="D15" s="1589"/>
      <c r="E15" s="1590"/>
      <c r="F15" s="1589"/>
      <c r="G15" s="1589"/>
      <c r="H15" s="1590"/>
      <c r="I15" s="1588"/>
      <c r="J15" s="1588"/>
    </row>
    <row r="16" spans="1:12">
      <c r="A16" s="1874" t="s">
        <v>857</v>
      </c>
      <c r="B16" s="1590"/>
      <c r="C16" s="1589"/>
      <c r="D16" s="1589"/>
      <c r="E16" s="1590"/>
      <c r="F16" s="1589"/>
      <c r="G16" s="1589"/>
      <c r="H16" s="1590"/>
      <c r="I16" s="1588"/>
      <c r="J16" s="1588"/>
    </row>
    <row r="17" spans="1:12">
      <c r="A17" s="1571"/>
      <c r="B17" s="1590"/>
      <c r="C17" s="1589"/>
      <c r="D17" s="1589"/>
      <c r="E17" s="1590"/>
      <c r="F17" s="1589"/>
      <c r="G17" s="1589"/>
      <c r="H17" s="1590"/>
      <c r="I17" s="1588"/>
      <c r="J17" s="1588"/>
    </row>
    <row r="18" spans="1:12">
      <c r="A18" s="1571"/>
      <c r="B18" s="1590"/>
      <c r="C18" s="1589"/>
      <c r="D18" s="1589"/>
      <c r="E18" s="1590"/>
      <c r="F18" s="1589"/>
      <c r="G18" s="1589"/>
      <c r="H18" s="1590"/>
      <c r="I18" s="1588"/>
      <c r="J18" s="1588"/>
    </row>
    <row r="19" spans="1:12">
      <c r="A19" s="1589"/>
      <c r="B19" s="1590"/>
      <c r="C19" s="1589"/>
      <c r="D19" s="1589"/>
      <c r="E19" s="1590"/>
      <c r="F19" s="1589"/>
      <c r="G19" s="1589"/>
      <c r="H19" s="1590"/>
      <c r="I19" s="1588"/>
      <c r="J19" s="1588"/>
    </row>
    <row r="20" spans="1:12">
      <c r="B20" s="943"/>
      <c r="E20" s="943"/>
      <c r="F20" s="1589"/>
      <c r="H20" s="943"/>
      <c r="I20" s="1588"/>
      <c r="J20" s="844"/>
    </row>
    <row r="21" spans="1:12">
      <c r="A21" s="469"/>
      <c r="B21" s="469"/>
      <c r="C21" s="469"/>
      <c r="D21" s="469"/>
      <c r="E21" s="469"/>
      <c r="F21" s="469"/>
      <c r="G21" s="469"/>
      <c r="H21" s="469"/>
      <c r="I21" s="469"/>
      <c r="J21" s="469"/>
      <c r="K21" s="469"/>
      <c r="L21" s="469"/>
    </row>
    <row r="22" spans="1:12">
      <c r="A22" s="469"/>
      <c r="B22" s="469"/>
      <c r="C22" s="469"/>
      <c r="D22" s="469"/>
      <c r="E22" s="469"/>
      <c r="F22" s="469"/>
      <c r="G22" s="469"/>
      <c r="H22" s="469"/>
      <c r="I22" s="469"/>
      <c r="J22" s="469"/>
      <c r="K22" s="469"/>
      <c r="L22" s="469"/>
    </row>
    <row r="23" spans="1:12">
      <c r="A23" s="469"/>
      <c r="B23" s="469"/>
      <c r="C23" s="469"/>
      <c r="D23" s="469"/>
      <c r="E23" s="469"/>
      <c r="F23" s="469"/>
      <c r="G23" s="469"/>
      <c r="H23" s="469"/>
      <c r="I23" s="469"/>
      <c r="J23" s="469"/>
      <c r="K23" s="469"/>
      <c r="L23" s="469"/>
    </row>
    <row r="24" spans="1:12">
      <c r="A24" s="469"/>
      <c r="B24" s="469"/>
      <c r="C24" s="469"/>
      <c r="D24" s="469"/>
      <c r="E24" s="469"/>
      <c r="F24" s="469"/>
      <c r="G24" s="469"/>
      <c r="H24" s="469"/>
      <c r="I24" s="469"/>
      <c r="J24" s="469"/>
      <c r="K24" s="469"/>
      <c r="L24" s="469"/>
    </row>
    <row r="25" spans="1:12">
      <c r="A25" s="469"/>
      <c r="E25" s="1988"/>
      <c r="G25" s="943"/>
      <c r="H25" s="943"/>
      <c r="I25" s="849"/>
      <c r="K25" s="27"/>
      <c r="L25" s="849"/>
    </row>
    <row r="26" spans="1:12" ht="15">
      <c r="A26" s="469"/>
      <c r="B26" s="1987"/>
      <c r="C26" s="1987"/>
      <c r="D26" s="1989"/>
      <c r="E26" s="1989"/>
      <c r="F26" s="1987"/>
      <c r="G26" s="1987"/>
      <c r="H26" s="469"/>
      <c r="I26" s="469"/>
      <c r="J26" s="1987"/>
      <c r="K26" s="1987"/>
      <c r="L26" s="469"/>
    </row>
    <row r="27" spans="1:12" ht="15">
      <c r="A27" s="469"/>
      <c r="B27" s="1987"/>
      <c r="C27" s="1987"/>
      <c r="D27" s="1989"/>
      <c r="E27" s="1989"/>
      <c r="F27" s="1987"/>
      <c r="G27" s="1987"/>
      <c r="H27" s="1989"/>
      <c r="I27" s="1989"/>
      <c r="J27" s="1987"/>
      <c r="K27" s="1987"/>
      <c r="L27" s="1989"/>
    </row>
    <row r="28" spans="1:12" ht="15">
      <c r="A28" s="469"/>
      <c r="B28" s="1987"/>
      <c r="C28" s="1987"/>
      <c r="D28" s="1989"/>
      <c r="E28" s="1989"/>
      <c r="F28" s="1987"/>
      <c r="G28" s="1987"/>
      <c r="H28" s="1989"/>
      <c r="I28" s="1989"/>
      <c r="J28" s="1987"/>
      <c r="K28" s="1987"/>
      <c r="L28" s="1989"/>
    </row>
    <row r="29" spans="1:12" ht="15">
      <c r="A29" s="469"/>
      <c r="B29" s="1987"/>
      <c r="C29" s="1987"/>
      <c r="D29" s="1989"/>
      <c r="E29" s="1989"/>
      <c r="F29" s="1987"/>
      <c r="G29" s="1987"/>
      <c r="H29" s="1989"/>
      <c r="I29" s="1989"/>
      <c r="J29" s="1987"/>
      <c r="K29" s="1987"/>
      <c r="L29" s="1989"/>
    </row>
    <row r="30" spans="1:12" ht="15">
      <c r="A30" s="469"/>
      <c r="B30" s="1987"/>
      <c r="C30" s="1987"/>
      <c r="D30" s="1989"/>
      <c r="E30" s="1989"/>
      <c r="F30" s="1987"/>
      <c r="G30" s="1987"/>
      <c r="H30" s="1989"/>
      <c r="I30" s="1989"/>
      <c r="J30" s="1987"/>
      <c r="K30" s="1987"/>
      <c r="L30" s="1989"/>
    </row>
    <row r="31" spans="1:12" ht="15">
      <c r="A31" s="469"/>
      <c r="B31" s="1987"/>
      <c r="C31" s="1987"/>
      <c r="D31" s="1989"/>
      <c r="E31" s="1989"/>
      <c r="F31" s="1987"/>
      <c r="G31" s="1987"/>
      <c r="H31" s="1989"/>
      <c r="I31" s="1989"/>
      <c r="J31" s="1987"/>
      <c r="K31" s="1987"/>
      <c r="L31" s="1989"/>
    </row>
    <row r="32" spans="1:12" ht="15">
      <c r="A32" s="469"/>
      <c r="B32" s="1987"/>
      <c r="C32" s="1987"/>
      <c r="D32" s="1989"/>
      <c r="E32" s="1989"/>
      <c r="F32" s="1987"/>
      <c r="G32" s="1987"/>
      <c r="H32" s="1989"/>
      <c r="I32" s="1989"/>
      <c r="J32" s="1987"/>
      <c r="K32" s="1987"/>
      <c r="L32" s="1989"/>
    </row>
    <row r="33" spans="1:12" ht="15">
      <c r="A33" s="469"/>
      <c r="B33" s="1987"/>
      <c r="C33" s="1987"/>
      <c r="D33" s="1989"/>
      <c r="E33" s="1989"/>
      <c r="F33" s="1987"/>
      <c r="G33" s="1987"/>
      <c r="H33" s="1989"/>
      <c r="I33" s="1989"/>
      <c r="J33" s="1987"/>
      <c r="K33" s="1987"/>
      <c r="L33" s="1989"/>
    </row>
    <row r="34" spans="1:12" ht="15">
      <c r="A34" s="469"/>
      <c r="B34" s="1987"/>
      <c r="C34" s="1987"/>
      <c r="D34" s="1989"/>
      <c r="E34" s="1989"/>
      <c r="F34" s="1987"/>
      <c r="G34" s="1987"/>
      <c r="H34" s="1989"/>
      <c r="I34" s="1989"/>
      <c r="J34" s="1987"/>
      <c r="K34" s="1987"/>
      <c r="L34" s="1989"/>
    </row>
    <row r="35" spans="1:12">
      <c r="A35" s="849"/>
      <c r="G35" s="943"/>
      <c r="H35" s="943"/>
      <c r="I35" s="943"/>
      <c r="K35" s="27"/>
      <c r="L35" s="27"/>
    </row>
    <row r="36" spans="1:12">
      <c r="A36" s="849"/>
      <c r="F36" s="1990"/>
      <c r="G36" s="943"/>
      <c r="H36" s="943"/>
      <c r="I36" s="943"/>
      <c r="J36" s="1990"/>
      <c r="K36" s="27"/>
      <c r="L36" s="27"/>
    </row>
    <row r="37" spans="1:12">
      <c r="G37" s="943"/>
      <c r="H37" s="943"/>
      <c r="I37" s="943"/>
      <c r="K37" s="27"/>
      <c r="L37" s="27"/>
    </row>
    <row r="38" spans="1:12">
      <c r="A38" s="849"/>
      <c r="B38" s="1990"/>
      <c r="F38" s="1990"/>
      <c r="J38" s="1990"/>
      <c r="K38" s="943"/>
      <c r="L38" s="943"/>
    </row>
    <row r="39" spans="1:12">
      <c r="A39" s="849"/>
      <c r="F39" s="943"/>
      <c r="J39" s="943"/>
      <c r="K39" s="27"/>
      <c r="L39" s="27"/>
    </row>
    <row r="40" spans="1:12">
      <c r="A40" s="849"/>
      <c r="F40" s="943"/>
      <c r="J40" s="943"/>
      <c r="K40" s="27"/>
      <c r="L40" s="27"/>
    </row>
    <row r="41" spans="1:12">
      <c r="A41" s="849"/>
      <c r="F41" s="943"/>
      <c r="J41" s="943"/>
      <c r="K41" s="27"/>
      <c r="L41" s="27"/>
    </row>
    <row r="42" spans="1:12">
      <c r="A42" s="849"/>
      <c r="F42" s="943"/>
      <c r="J42" s="943"/>
      <c r="K42" s="27"/>
      <c r="L42" s="27"/>
    </row>
    <row r="43" spans="1:12">
      <c r="A43" s="849"/>
      <c r="F43" s="943"/>
      <c r="J43" s="943"/>
      <c r="K43" s="27"/>
      <c r="L43" s="27"/>
    </row>
    <row r="44" spans="1:12">
      <c r="A44" s="1988"/>
      <c r="F44" s="943"/>
      <c r="J44" s="943"/>
      <c r="K44" s="27"/>
      <c r="L44" s="27"/>
    </row>
  </sheetData>
  <mergeCells count="8">
    <mergeCell ref="A1:J1"/>
    <mergeCell ref="A2:A3"/>
    <mergeCell ref="B2:D2"/>
    <mergeCell ref="E2:G2"/>
    <mergeCell ref="H2:J2"/>
    <mergeCell ref="B3:C3"/>
    <mergeCell ref="E3:F3"/>
    <mergeCell ref="H3:I3"/>
  </mergeCells>
  <pageMargins left="0.7" right="0.7" top="0.75" bottom="0.5" header="0.3" footer="0.3"/>
  <pageSetup scale="74" orientation="landscape" r:id="rId1"/>
  <headerFooter>
    <oddFooter>&amp;R2017 Data Tables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B6C1B-E110-4087-9F97-ACB9B4DF4A00}">
  <dimension ref="A1:P36"/>
  <sheetViews>
    <sheetView zoomScaleNormal="100" workbookViewId="0">
      <selection activeCell="C31" sqref="C31"/>
    </sheetView>
  </sheetViews>
  <sheetFormatPr defaultColWidth="8.85546875" defaultRowHeight="12.75"/>
  <cols>
    <col min="1" max="1" width="20.7109375" style="27" customWidth="1"/>
    <col min="2" max="2" width="10.7109375" style="27" customWidth="1"/>
    <col min="3" max="3" width="12.7109375" style="27" customWidth="1"/>
    <col min="4" max="4" width="10.7109375" style="27" customWidth="1"/>
    <col min="5" max="5" width="10.7109375" style="943" customWidth="1"/>
    <col min="6" max="6" width="12.7109375" style="27" customWidth="1"/>
    <col min="7" max="7" width="10.7109375" style="27" customWidth="1"/>
    <col min="8" max="8" width="10.7109375" style="943" customWidth="1"/>
    <col min="9" max="9" width="12.7109375" style="27" customWidth="1"/>
    <col min="10" max="10" width="10.7109375" style="27" customWidth="1"/>
    <col min="11" max="11" width="8.85546875" style="844"/>
    <col min="12" max="12" width="13.140625" style="844" customWidth="1"/>
    <col min="13" max="16384" width="8.85546875" style="844"/>
  </cols>
  <sheetData>
    <row r="1" spans="1:10" ht="84.95" customHeight="1" thickBot="1">
      <c r="A1" s="2046" t="s">
        <v>1084</v>
      </c>
      <c r="B1" s="2146"/>
      <c r="C1" s="2146"/>
      <c r="D1" s="2146"/>
      <c r="E1" s="2146"/>
      <c r="F1" s="2146"/>
      <c r="G1" s="2146"/>
      <c r="H1" s="2146"/>
      <c r="I1" s="2146"/>
      <c r="J1" s="2147"/>
    </row>
    <row r="2" spans="1:10" ht="36" customHeight="1">
      <c r="A2" s="2151" t="s">
        <v>844</v>
      </c>
      <c r="B2" s="2153" t="s">
        <v>858</v>
      </c>
      <c r="C2" s="2154"/>
      <c r="D2" s="2154"/>
      <c r="E2" s="2153" t="s">
        <v>846</v>
      </c>
      <c r="F2" s="2154"/>
      <c r="G2" s="2155"/>
      <c r="H2" s="2156" t="s">
        <v>847</v>
      </c>
      <c r="I2" s="2154"/>
      <c r="J2" s="2157"/>
    </row>
    <row r="3" spans="1:10" ht="50.1" customHeight="1" thickBot="1">
      <c r="A3" s="2152"/>
      <c r="B3" s="2158" t="s">
        <v>832</v>
      </c>
      <c r="C3" s="2159"/>
      <c r="D3" s="944" t="s">
        <v>848</v>
      </c>
      <c r="E3" s="2160" t="s">
        <v>832</v>
      </c>
      <c r="F3" s="2159"/>
      <c r="G3" s="916" t="s">
        <v>848</v>
      </c>
      <c r="H3" s="2158" t="s">
        <v>832</v>
      </c>
      <c r="I3" s="2159"/>
      <c r="J3" s="917" t="s">
        <v>848</v>
      </c>
    </row>
    <row r="4" spans="1:10" s="798" customFormat="1" ht="30" customHeight="1">
      <c r="A4" s="893" t="s">
        <v>849</v>
      </c>
      <c r="B4" s="928">
        <v>25085</v>
      </c>
      <c r="C4" s="945">
        <v>3.5999999999999997E-2</v>
      </c>
      <c r="D4" s="946">
        <v>379.39</v>
      </c>
      <c r="E4" s="931">
        <v>15649</v>
      </c>
      <c r="F4" s="929">
        <v>3.4000000000000002E-2</v>
      </c>
      <c r="G4" s="947">
        <v>419.58</v>
      </c>
      <c r="H4" s="928">
        <v>9436</v>
      </c>
      <c r="I4" s="929">
        <v>3.9E-2</v>
      </c>
      <c r="J4" s="948">
        <v>312.75</v>
      </c>
    </row>
    <row r="5" spans="1:10" ht="30" customHeight="1">
      <c r="A5" s="893" t="s">
        <v>850</v>
      </c>
      <c r="B5" s="928">
        <v>79627</v>
      </c>
      <c r="C5" s="945">
        <v>0.113</v>
      </c>
      <c r="D5" s="930">
        <v>521.9</v>
      </c>
      <c r="E5" s="931">
        <v>52046</v>
      </c>
      <c r="F5" s="929">
        <v>0.113</v>
      </c>
      <c r="G5" s="933">
        <v>583.28</v>
      </c>
      <c r="H5" s="928">
        <v>27580</v>
      </c>
      <c r="I5" s="929">
        <v>0.115</v>
      </c>
      <c r="J5" s="934">
        <v>406.05</v>
      </c>
    </row>
    <row r="6" spans="1:10" ht="30" customHeight="1">
      <c r="A6" s="893" t="s">
        <v>851</v>
      </c>
      <c r="B6" s="928">
        <v>158980</v>
      </c>
      <c r="C6" s="945">
        <v>0.22700000000000001</v>
      </c>
      <c r="D6" s="930">
        <v>583.09</v>
      </c>
      <c r="E6" s="931">
        <v>102832</v>
      </c>
      <c r="F6" s="929">
        <v>0.223</v>
      </c>
      <c r="G6" s="933">
        <v>652.05999999999995</v>
      </c>
      <c r="H6" s="928">
        <v>56149</v>
      </c>
      <c r="I6" s="929">
        <v>0.23400000000000001</v>
      </c>
      <c r="J6" s="934">
        <v>456.76</v>
      </c>
    </row>
    <row r="7" spans="1:10" ht="30" customHeight="1">
      <c r="A7" s="893" t="s">
        <v>852</v>
      </c>
      <c r="B7" s="928">
        <v>159295</v>
      </c>
      <c r="C7" s="945">
        <v>0.22700000000000001</v>
      </c>
      <c r="D7" s="930">
        <v>618.73</v>
      </c>
      <c r="E7" s="931">
        <v>105235</v>
      </c>
      <c r="F7" s="929">
        <v>0.22800000000000001</v>
      </c>
      <c r="G7" s="933">
        <v>701.93</v>
      </c>
      <c r="H7" s="928">
        <v>54058</v>
      </c>
      <c r="I7" s="929">
        <v>0.22600000000000001</v>
      </c>
      <c r="J7" s="934">
        <v>456.79</v>
      </c>
    </row>
    <row r="8" spans="1:10" ht="30" customHeight="1">
      <c r="A8" s="893" t="s">
        <v>853</v>
      </c>
      <c r="B8" s="928">
        <v>116649</v>
      </c>
      <c r="C8" s="945">
        <v>0.16600000000000001</v>
      </c>
      <c r="D8" s="930">
        <v>638.41999999999996</v>
      </c>
      <c r="E8" s="931">
        <v>80527</v>
      </c>
      <c r="F8" s="929">
        <v>0.17399999999999999</v>
      </c>
      <c r="G8" s="933">
        <v>755.57</v>
      </c>
      <c r="H8" s="928">
        <v>36122</v>
      </c>
      <c r="I8" s="929">
        <v>0.151</v>
      </c>
      <c r="J8" s="934">
        <v>377.24</v>
      </c>
    </row>
    <row r="9" spans="1:10" ht="30" customHeight="1">
      <c r="A9" s="893" t="s">
        <v>854</v>
      </c>
      <c r="B9" s="928">
        <v>80379</v>
      </c>
      <c r="C9" s="945">
        <v>0.115</v>
      </c>
      <c r="D9" s="930">
        <v>611.70000000000005</v>
      </c>
      <c r="E9" s="931">
        <v>55320</v>
      </c>
      <c r="F9" s="929">
        <v>0.12</v>
      </c>
      <c r="G9" s="933">
        <v>752.86</v>
      </c>
      <c r="H9" s="928">
        <v>25060</v>
      </c>
      <c r="I9" s="929">
        <v>0.105</v>
      </c>
      <c r="J9" s="934">
        <v>300.05</v>
      </c>
    </row>
    <row r="10" spans="1:10" ht="30" customHeight="1">
      <c r="A10" s="893" t="s">
        <v>855</v>
      </c>
      <c r="B10" s="928">
        <v>81606</v>
      </c>
      <c r="C10" s="945">
        <v>0.11600000000000001</v>
      </c>
      <c r="D10" s="930">
        <v>504.98</v>
      </c>
      <c r="E10" s="931">
        <v>50376</v>
      </c>
      <c r="F10" s="929">
        <v>0.109</v>
      </c>
      <c r="G10" s="933">
        <v>673.85</v>
      </c>
      <c r="H10" s="928">
        <v>31231</v>
      </c>
      <c r="I10" s="929">
        <v>0.13</v>
      </c>
      <c r="J10" s="934">
        <v>232.6</v>
      </c>
    </row>
    <row r="11" spans="1:10" s="798" customFormat="1" ht="30" customHeight="1" thickBot="1">
      <c r="A11" s="949" t="s">
        <v>125</v>
      </c>
      <c r="B11" s="936">
        <v>701621</v>
      </c>
      <c r="C11" s="950">
        <v>1</v>
      </c>
      <c r="D11" s="938">
        <v>580.33000000000004</v>
      </c>
      <c r="E11" s="939">
        <v>461985</v>
      </c>
      <c r="F11" s="937">
        <v>1</v>
      </c>
      <c r="G11" s="941">
        <v>680.27</v>
      </c>
      <c r="H11" s="936">
        <v>239636</v>
      </c>
      <c r="I11" s="937">
        <v>1</v>
      </c>
      <c r="J11" s="942">
        <v>387.67</v>
      </c>
    </row>
    <row r="12" spans="1:10" s="1588" customFormat="1">
      <c r="A12" s="1589"/>
      <c r="B12" s="1589"/>
      <c r="C12" s="1589"/>
      <c r="D12" s="1589"/>
      <c r="E12" s="1590"/>
      <c r="F12" s="1589"/>
      <c r="G12" s="1589"/>
      <c r="H12" s="1590"/>
      <c r="I12" s="1589"/>
      <c r="J12" s="1589"/>
    </row>
    <row r="13" spans="1:10" s="1588" customFormat="1">
      <c r="A13" s="1874" t="s">
        <v>842</v>
      </c>
      <c r="B13" s="1571"/>
      <c r="C13" s="1571"/>
      <c r="D13" s="1571"/>
      <c r="E13" s="1571"/>
      <c r="F13" s="1571"/>
      <c r="G13" s="1571"/>
      <c r="H13" s="1571"/>
      <c r="I13" s="1571"/>
      <c r="J13" s="1571"/>
    </row>
    <row r="14" spans="1:10" s="1588" customFormat="1">
      <c r="A14" s="1874" t="s">
        <v>183</v>
      </c>
      <c r="B14" s="1571"/>
      <c r="C14" s="1571"/>
      <c r="D14" s="1571"/>
      <c r="E14" s="1571"/>
      <c r="F14" s="1571"/>
      <c r="G14" s="1571"/>
      <c r="H14" s="1571"/>
      <c r="I14" s="1571"/>
      <c r="J14" s="1571"/>
    </row>
    <row r="15" spans="1:10" s="1588" customFormat="1">
      <c r="A15" s="1874" t="s">
        <v>856</v>
      </c>
      <c r="B15" s="1571"/>
      <c r="C15" s="1571"/>
      <c r="D15" s="1571"/>
      <c r="E15" s="1571"/>
      <c r="F15" s="1571"/>
      <c r="G15" s="1571"/>
      <c r="H15" s="1571"/>
      <c r="I15" s="1571"/>
      <c r="J15" s="1571"/>
    </row>
    <row r="16" spans="1:10" s="1588" customFormat="1">
      <c r="A16" s="1874" t="s">
        <v>857</v>
      </c>
      <c r="B16" s="1571"/>
      <c r="C16" s="1571"/>
      <c r="D16" s="1571"/>
      <c r="E16" s="1571"/>
      <c r="F16" s="1571"/>
      <c r="G16" s="1571"/>
      <c r="H16" s="1571"/>
      <c r="I16" s="1571"/>
      <c r="J16" s="1571"/>
    </row>
    <row r="17" spans="1:16" s="1588" customFormat="1">
      <c r="A17" s="1874"/>
      <c r="B17" s="1571"/>
      <c r="C17" s="1571"/>
      <c r="D17" s="1571"/>
      <c r="E17" s="1571"/>
      <c r="F17" s="1571"/>
      <c r="G17" s="1571"/>
      <c r="H17" s="1571"/>
      <c r="I17" s="1571"/>
      <c r="J17" s="1617"/>
    </row>
    <row r="18" spans="1:16" s="1588" customFormat="1">
      <c r="A18" s="1571"/>
      <c r="B18" s="1571"/>
      <c r="C18" s="1571"/>
      <c r="D18" s="1571"/>
      <c r="E18" s="1571"/>
      <c r="F18" s="1571"/>
      <c r="G18" s="1571"/>
      <c r="H18" s="1571"/>
      <c r="I18" s="1571"/>
      <c r="J18" s="1571"/>
    </row>
    <row r="19" spans="1:16">
      <c r="A19" s="469"/>
      <c r="B19" s="469"/>
      <c r="C19" s="469"/>
      <c r="D19" s="469"/>
      <c r="E19" s="469"/>
      <c r="F19" s="469"/>
      <c r="G19" s="469"/>
      <c r="H19" s="469"/>
      <c r="I19" s="469"/>
      <c r="J19" s="469"/>
      <c r="K19" s="469"/>
      <c r="L19" s="469"/>
      <c r="M19" s="469"/>
      <c r="N19" s="469"/>
      <c r="O19" s="469"/>
      <c r="P19" s="27"/>
    </row>
    <row r="20" spans="1:16" ht="15">
      <c r="A20" s="469"/>
      <c r="B20" s="469"/>
      <c r="C20" s="469"/>
      <c r="D20" s="469"/>
      <c r="E20" s="469"/>
      <c r="F20" s="469"/>
      <c r="G20" s="469"/>
      <c r="H20" s="469"/>
      <c r="I20" s="469"/>
      <c r="J20" s="469"/>
      <c r="K20" s="469"/>
      <c r="L20" s="469"/>
      <c r="M20" s="469"/>
      <c r="N20" s="1991"/>
      <c r="O20" s="1991"/>
      <c r="P20" s="1992"/>
    </row>
    <row r="21" spans="1:16" ht="15">
      <c r="A21" s="469"/>
      <c r="B21" s="469"/>
      <c r="C21" s="469"/>
      <c r="D21" s="469"/>
      <c r="E21" s="469"/>
      <c r="F21" s="469"/>
      <c r="G21" s="469"/>
      <c r="H21" s="469"/>
      <c r="I21" s="469"/>
      <c r="J21" s="469"/>
      <c r="K21" s="469"/>
      <c r="L21" s="469"/>
      <c r="M21" s="469"/>
      <c r="N21" s="1991"/>
      <c r="O21" s="1991"/>
      <c r="P21" s="1992"/>
    </row>
    <row r="22" spans="1:16" ht="15">
      <c r="A22" s="469"/>
      <c r="B22" s="469"/>
      <c r="C22" s="469"/>
      <c r="D22" s="469"/>
      <c r="E22" s="469"/>
      <c r="F22" s="469"/>
      <c r="G22" s="469"/>
      <c r="H22" s="469"/>
      <c r="I22" s="469"/>
      <c r="J22" s="469"/>
      <c r="K22" s="469"/>
      <c r="L22" s="469"/>
      <c r="M22" s="469"/>
      <c r="N22" s="1991"/>
      <c r="O22" s="1991"/>
      <c r="P22" s="1992"/>
    </row>
    <row r="23" spans="1:16">
      <c r="A23" s="469"/>
      <c r="E23" s="1988"/>
      <c r="G23" s="943"/>
      <c r="I23" s="849"/>
      <c r="K23" s="27"/>
      <c r="L23" s="849"/>
      <c r="M23" s="27"/>
      <c r="N23" s="1993"/>
      <c r="O23" s="1992"/>
      <c r="P23" s="1992"/>
    </row>
    <row r="24" spans="1:16" ht="15">
      <c r="A24" s="469"/>
      <c r="B24" s="1987"/>
      <c r="C24" s="1987"/>
      <c r="D24" s="1989"/>
      <c r="E24" s="1989"/>
      <c r="F24" s="1987"/>
      <c r="G24" s="1987"/>
      <c r="H24" s="469"/>
      <c r="I24" s="469"/>
      <c r="J24" s="1987"/>
      <c r="K24" s="1987"/>
      <c r="L24" s="469"/>
      <c r="M24" s="469"/>
      <c r="N24" s="1991"/>
      <c r="O24" s="1991"/>
      <c r="P24" s="1992"/>
    </row>
    <row r="25" spans="1:16" ht="15">
      <c r="A25" s="469"/>
      <c r="B25" s="1987"/>
      <c r="C25" s="1987"/>
      <c r="D25" s="1989"/>
      <c r="E25" s="1989"/>
      <c r="F25" s="1987"/>
      <c r="G25" s="1987"/>
      <c r="H25" s="1989"/>
      <c r="I25" s="1989"/>
      <c r="J25" s="1987"/>
      <c r="K25" s="1987"/>
      <c r="L25" s="27"/>
      <c r="M25" s="1989"/>
      <c r="N25" s="1991"/>
      <c r="O25" s="1991"/>
      <c r="P25" s="1992"/>
    </row>
    <row r="26" spans="1:16" ht="15">
      <c r="A26" s="469"/>
      <c r="B26" s="1987"/>
      <c r="C26" s="1987"/>
      <c r="D26" s="1989"/>
      <c r="E26" s="1989"/>
      <c r="F26" s="1987"/>
      <c r="G26" s="1987"/>
      <c r="H26" s="1989"/>
      <c r="I26" s="1989"/>
      <c r="J26" s="1987"/>
      <c r="K26" s="1987"/>
      <c r="L26" s="27"/>
      <c r="M26" s="1989"/>
      <c r="N26" s="1991"/>
      <c r="O26" s="1991"/>
      <c r="P26" s="1992"/>
    </row>
    <row r="27" spans="1:16" ht="15">
      <c r="A27" s="469"/>
      <c r="B27" s="1987"/>
      <c r="C27" s="1987"/>
      <c r="D27" s="1989"/>
      <c r="E27" s="1989"/>
      <c r="F27" s="1987"/>
      <c r="G27" s="1987"/>
      <c r="H27" s="1989"/>
      <c r="I27" s="1989"/>
      <c r="J27" s="1987"/>
      <c r="K27" s="1987"/>
      <c r="L27" s="27"/>
      <c r="M27" s="1989"/>
      <c r="N27" s="1991"/>
      <c r="O27" s="1991"/>
      <c r="P27" s="1992"/>
    </row>
    <row r="28" spans="1:16" ht="15">
      <c r="A28" s="469"/>
      <c r="B28" s="1987"/>
      <c r="C28" s="1987"/>
      <c r="D28" s="1989"/>
      <c r="E28" s="1989"/>
      <c r="F28" s="1987"/>
      <c r="G28" s="1987"/>
      <c r="H28" s="1989"/>
      <c r="I28" s="1989"/>
      <c r="J28" s="1987"/>
      <c r="K28" s="1987"/>
      <c r="L28" s="27"/>
      <c r="M28" s="1989"/>
      <c r="N28" s="1991"/>
      <c r="O28" s="1991"/>
      <c r="P28" s="1992"/>
    </row>
    <row r="29" spans="1:16" ht="15">
      <c r="A29" s="469"/>
      <c r="B29" s="1987"/>
      <c r="C29" s="1987"/>
      <c r="D29" s="1989"/>
      <c r="E29" s="1989"/>
      <c r="F29" s="1987"/>
      <c r="G29" s="1987"/>
      <c r="H29" s="1989"/>
      <c r="I29" s="1989"/>
      <c r="J29" s="1987"/>
      <c r="K29" s="1987"/>
      <c r="L29" s="27"/>
      <c r="M29" s="1989"/>
      <c r="N29" s="1991"/>
      <c r="O29" s="1991"/>
      <c r="P29" s="1992"/>
    </row>
    <row r="30" spans="1:16" ht="15">
      <c r="A30" s="469"/>
      <c r="B30" s="1987"/>
      <c r="C30" s="1987"/>
      <c r="D30" s="1989"/>
      <c r="E30" s="1989"/>
      <c r="F30" s="1987"/>
      <c r="G30" s="1987"/>
      <c r="H30" s="1989"/>
      <c r="I30" s="1989"/>
      <c r="J30" s="1987"/>
      <c r="K30" s="1987"/>
      <c r="L30" s="27"/>
      <c r="M30" s="1989"/>
      <c r="N30" s="1991"/>
      <c r="O30" s="1991"/>
      <c r="P30" s="1992"/>
    </row>
    <row r="31" spans="1:16" ht="15">
      <c r="A31" s="469"/>
      <c r="B31" s="1987"/>
      <c r="C31" s="1987"/>
      <c r="D31" s="1989"/>
      <c r="E31" s="1989"/>
      <c r="F31" s="1987"/>
      <c r="G31" s="1987"/>
      <c r="H31" s="1989"/>
      <c r="I31" s="1989"/>
      <c r="J31" s="1987"/>
      <c r="K31" s="1987"/>
      <c r="L31" s="27"/>
      <c r="M31" s="1989"/>
      <c r="N31" s="1991"/>
      <c r="O31" s="1991"/>
      <c r="P31" s="1992"/>
    </row>
    <row r="32" spans="1:16" ht="15">
      <c r="A32" s="469"/>
      <c r="B32" s="1987"/>
      <c r="C32" s="1987"/>
      <c r="D32" s="1989"/>
      <c r="E32" s="1989"/>
      <c r="F32" s="1987"/>
      <c r="G32" s="1987"/>
      <c r="H32" s="1989"/>
      <c r="I32" s="1989"/>
      <c r="J32" s="1987"/>
      <c r="K32" s="1987"/>
      <c r="L32" s="27"/>
      <c r="M32" s="1989"/>
      <c r="N32" s="1991"/>
      <c r="O32" s="1991"/>
      <c r="P32" s="1992"/>
    </row>
    <row r="33" spans="1:16">
      <c r="A33" s="849"/>
      <c r="C33" s="847"/>
      <c r="E33" s="27"/>
      <c r="G33" s="847"/>
      <c r="I33" s="943"/>
      <c r="K33" s="847"/>
      <c r="L33" s="1180"/>
      <c r="M33" s="27"/>
      <c r="N33" s="1993"/>
      <c r="O33" s="1992"/>
      <c r="P33" s="1992"/>
    </row>
    <row r="34" spans="1:16">
      <c r="A34" s="849"/>
      <c r="E34" s="27"/>
      <c r="F34" s="943"/>
      <c r="H34" s="27"/>
      <c r="J34" s="943"/>
      <c r="K34" s="27"/>
      <c r="L34" s="27"/>
      <c r="M34" s="27"/>
    </row>
    <row r="35" spans="1:16">
      <c r="A35" s="849"/>
      <c r="E35" s="27"/>
      <c r="F35" s="943"/>
      <c r="H35" s="27"/>
      <c r="J35" s="943"/>
      <c r="K35" s="27"/>
      <c r="L35" s="27"/>
      <c r="M35" s="27"/>
    </row>
    <row r="36" spans="1:16">
      <c r="A36" s="849"/>
      <c r="E36" s="27"/>
      <c r="F36" s="943"/>
      <c r="H36" s="27"/>
      <c r="J36" s="943"/>
      <c r="K36" s="27"/>
      <c r="L36" s="27"/>
      <c r="M36" s="27"/>
    </row>
  </sheetData>
  <mergeCells count="8">
    <mergeCell ref="A1:J1"/>
    <mergeCell ref="A2:A3"/>
    <mergeCell ref="B2:D2"/>
    <mergeCell ref="E2:G2"/>
    <mergeCell ref="H2:J2"/>
    <mergeCell ref="B3:C3"/>
    <mergeCell ref="E3:F3"/>
    <mergeCell ref="H3:I3"/>
  </mergeCells>
  <pageMargins left="0.7" right="0.7" top="0.75" bottom="0.5" header="0.3" footer="0.3"/>
  <pageSetup scale="74" orientation="landscape" r:id="rId1"/>
  <headerFooter>
    <oddFooter>&amp;R2017 Data Tables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A7B57-40B6-431E-BC87-67CE113281A7}">
  <sheetPr>
    <pageSetUpPr fitToPage="1"/>
  </sheetPr>
  <dimension ref="A1:N19"/>
  <sheetViews>
    <sheetView zoomScaleNormal="100" workbookViewId="0">
      <selection sqref="A1:J1"/>
    </sheetView>
  </sheetViews>
  <sheetFormatPr defaultColWidth="8.85546875" defaultRowHeight="12.75"/>
  <cols>
    <col min="1" max="1" width="20.7109375" style="27" customWidth="1"/>
    <col min="2" max="2" width="10.7109375" style="27" customWidth="1"/>
    <col min="3" max="4" width="12.7109375" style="27" customWidth="1"/>
    <col min="5" max="5" width="10.7109375" style="27" customWidth="1"/>
    <col min="6" max="7" width="10.7109375" style="943" customWidth="1"/>
    <col min="8" max="11" width="10.7109375" style="27" customWidth="1"/>
    <col min="12" max="12" width="17.5703125" style="943" customWidth="1"/>
    <col min="13" max="14" width="10.7109375" style="27" customWidth="1"/>
    <col min="15" max="16384" width="8.85546875" style="844"/>
  </cols>
  <sheetData>
    <row r="1" spans="1:14" ht="84.95" customHeight="1" thickBot="1">
      <c r="A1" s="2046" t="s">
        <v>1079</v>
      </c>
      <c r="B1" s="2146"/>
      <c r="C1" s="2146"/>
      <c r="D1" s="2146"/>
      <c r="E1" s="2146"/>
      <c r="F1" s="2146"/>
      <c r="G1" s="2146"/>
      <c r="H1" s="2146"/>
      <c r="I1" s="2146"/>
      <c r="J1" s="2147"/>
    </row>
    <row r="2" spans="1:14" ht="37.5" customHeight="1">
      <c r="A2" s="2151" t="s">
        <v>844</v>
      </c>
      <c r="B2" s="2153" t="s">
        <v>859</v>
      </c>
      <c r="C2" s="2154"/>
      <c r="D2" s="2155"/>
      <c r="E2" s="2153" t="s">
        <v>846</v>
      </c>
      <c r="F2" s="2154"/>
      <c r="G2" s="2155"/>
      <c r="H2" s="2156" t="s">
        <v>847</v>
      </c>
      <c r="I2" s="2154"/>
      <c r="J2" s="2157"/>
    </row>
    <row r="3" spans="1:14" ht="39" thickBot="1">
      <c r="A3" s="2071"/>
      <c r="B3" s="2160" t="s">
        <v>832</v>
      </c>
      <c r="C3" s="2159"/>
      <c r="D3" s="916" t="s">
        <v>848</v>
      </c>
      <c r="E3" s="2160" t="s">
        <v>832</v>
      </c>
      <c r="F3" s="2159"/>
      <c r="G3" s="916" t="s">
        <v>848</v>
      </c>
      <c r="H3" s="2158" t="s">
        <v>832</v>
      </c>
      <c r="I3" s="2159"/>
      <c r="J3" s="917" t="s">
        <v>848</v>
      </c>
    </row>
    <row r="4" spans="1:14" ht="30" customHeight="1">
      <c r="A4" s="951" t="s">
        <v>849</v>
      </c>
      <c r="B4" s="931">
        <v>7960</v>
      </c>
      <c r="C4" s="929">
        <v>5.8000000000000003E-2</v>
      </c>
      <c r="D4" s="947">
        <v>304.05</v>
      </c>
      <c r="E4" s="928">
        <v>1266</v>
      </c>
      <c r="F4" s="929">
        <v>0.156</v>
      </c>
      <c r="G4" s="947">
        <v>255.95</v>
      </c>
      <c r="H4" s="952">
        <v>6694</v>
      </c>
      <c r="I4" s="929">
        <v>5.1999999999999998E-2</v>
      </c>
      <c r="J4" s="948">
        <v>313.14999999999998</v>
      </c>
    </row>
    <row r="5" spans="1:14" ht="30" customHeight="1">
      <c r="A5" s="951" t="s">
        <v>850</v>
      </c>
      <c r="B5" s="931">
        <v>10072</v>
      </c>
      <c r="C5" s="929">
        <v>7.2999999999999995E-2</v>
      </c>
      <c r="D5" s="933">
        <v>343.32</v>
      </c>
      <c r="E5" s="928">
        <v>717</v>
      </c>
      <c r="F5" s="929">
        <v>8.7999999999999995E-2</v>
      </c>
      <c r="G5" s="933">
        <v>251.59</v>
      </c>
      <c r="H5" s="952">
        <v>9355</v>
      </c>
      <c r="I5" s="929">
        <v>7.1999999999999995E-2</v>
      </c>
      <c r="J5" s="934">
        <v>350.35</v>
      </c>
    </row>
    <row r="6" spans="1:14" ht="30" customHeight="1">
      <c r="A6" s="951" t="s">
        <v>851</v>
      </c>
      <c r="B6" s="931">
        <v>16483</v>
      </c>
      <c r="C6" s="929">
        <v>0.12</v>
      </c>
      <c r="D6" s="933">
        <v>352.72</v>
      </c>
      <c r="E6" s="928">
        <v>1221</v>
      </c>
      <c r="F6" s="929">
        <v>0.15</v>
      </c>
      <c r="G6" s="933">
        <v>270.61</v>
      </c>
      <c r="H6" s="952">
        <v>15262</v>
      </c>
      <c r="I6" s="929">
        <v>0.11799999999999999</v>
      </c>
      <c r="J6" s="934">
        <v>359.29</v>
      </c>
    </row>
    <row r="7" spans="1:14" ht="30" customHeight="1">
      <c r="A7" s="951" t="s">
        <v>852</v>
      </c>
      <c r="B7" s="931">
        <v>21664</v>
      </c>
      <c r="C7" s="929">
        <v>0.157</v>
      </c>
      <c r="D7" s="933">
        <v>353.4</v>
      </c>
      <c r="E7" s="928">
        <v>1487</v>
      </c>
      <c r="F7" s="929">
        <v>0.183</v>
      </c>
      <c r="G7" s="933">
        <v>282.14999999999998</v>
      </c>
      <c r="H7" s="952">
        <v>20177</v>
      </c>
      <c r="I7" s="929">
        <v>0.156</v>
      </c>
      <c r="J7" s="934">
        <v>358.64</v>
      </c>
    </row>
    <row r="8" spans="1:14" ht="30" customHeight="1">
      <c r="A8" s="951" t="s">
        <v>853</v>
      </c>
      <c r="B8" s="931">
        <v>23265</v>
      </c>
      <c r="C8" s="929">
        <v>0.16900000000000001</v>
      </c>
      <c r="D8" s="933">
        <v>318.14</v>
      </c>
      <c r="E8" s="928">
        <v>1331</v>
      </c>
      <c r="F8" s="929">
        <v>0.16400000000000001</v>
      </c>
      <c r="G8" s="933">
        <v>240.4</v>
      </c>
      <c r="H8" s="952">
        <v>21934</v>
      </c>
      <c r="I8" s="929">
        <v>0.16900000000000001</v>
      </c>
      <c r="J8" s="934">
        <v>322.87</v>
      </c>
    </row>
    <row r="9" spans="1:14" ht="30" customHeight="1">
      <c r="A9" s="951" t="s">
        <v>854</v>
      </c>
      <c r="B9" s="931">
        <v>23003</v>
      </c>
      <c r="C9" s="929">
        <v>0.16700000000000001</v>
      </c>
      <c r="D9" s="933">
        <v>282.14999999999998</v>
      </c>
      <c r="E9" s="928">
        <v>978</v>
      </c>
      <c r="F9" s="929">
        <v>0.121</v>
      </c>
      <c r="G9" s="933">
        <v>218.56</v>
      </c>
      <c r="H9" s="952">
        <v>22025</v>
      </c>
      <c r="I9" s="929">
        <v>0.17</v>
      </c>
      <c r="J9" s="934">
        <v>284.97000000000003</v>
      </c>
    </row>
    <row r="10" spans="1:14" ht="30" customHeight="1">
      <c r="A10" s="951" t="s">
        <v>855</v>
      </c>
      <c r="B10" s="931">
        <v>35191</v>
      </c>
      <c r="C10" s="929">
        <v>0.25600000000000001</v>
      </c>
      <c r="D10" s="933">
        <v>241.62</v>
      </c>
      <c r="E10" s="928">
        <v>1115</v>
      </c>
      <c r="F10" s="929">
        <v>0.13700000000000001</v>
      </c>
      <c r="G10" s="933">
        <v>165.37</v>
      </c>
      <c r="H10" s="952">
        <v>34076</v>
      </c>
      <c r="I10" s="929">
        <v>0.26300000000000001</v>
      </c>
      <c r="J10" s="934">
        <v>244.08</v>
      </c>
    </row>
    <row r="11" spans="1:14" ht="30" customHeight="1" thickBot="1">
      <c r="A11" s="953" t="s">
        <v>125</v>
      </c>
      <c r="B11" s="939">
        <v>137638</v>
      </c>
      <c r="C11" s="937">
        <v>1</v>
      </c>
      <c r="D11" s="941">
        <v>303.18</v>
      </c>
      <c r="E11" s="936">
        <v>8115</v>
      </c>
      <c r="F11" s="937">
        <v>1</v>
      </c>
      <c r="G11" s="941">
        <v>313.86</v>
      </c>
      <c r="H11" s="954">
        <v>129523</v>
      </c>
      <c r="I11" s="937">
        <v>1</v>
      </c>
      <c r="J11" s="942">
        <v>306.95</v>
      </c>
    </row>
    <row r="12" spans="1:14" s="1588" customFormat="1">
      <c r="A12" s="1589"/>
      <c r="B12" s="1589"/>
      <c r="C12" s="1589"/>
      <c r="D12" s="1589"/>
      <c r="E12" s="1590"/>
      <c r="F12" s="1589"/>
      <c r="G12" s="1589"/>
      <c r="H12" s="1590"/>
      <c r="I12" s="1589"/>
      <c r="J12" s="1589"/>
      <c r="K12" s="1589"/>
      <c r="L12" s="1590"/>
      <c r="M12" s="1589"/>
      <c r="N12" s="1589"/>
    </row>
    <row r="13" spans="1:14" s="1588" customFormat="1">
      <c r="A13" s="1874" t="s">
        <v>842</v>
      </c>
      <c r="B13" s="1571"/>
      <c r="C13" s="1571"/>
      <c r="D13" s="1571"/>
      <c r="E13" s="1571"/>
      <c r="F13" s="1571"/>
      <c r="G13" s="1571"/>
      <c r="H13" s="1571"/>
      <c r="I13" s="1571"/>
      <c r="J13" s="1571"/>
      <c r="K13" s="1589"/>
      <c r="L13" s="1590"/>
      <c r="M13" s="1589"/>
      <c r="N13" s="1589"/>
    </row>
    <row r="14" spans="1:14" s="1588" customFormat="1">
      <c r="A14" s="1874" t="s">
        <v>183</v>
      </c>
      <c r="B14" s="1571"/>
      <c r="C14" s="1571"/>
      <c r="D14" s="1571"/>
      <c r="E14" s="1571"/>
      <c r="F14" s="1571"/>
      <c r="G14" s="1571"/>
      <c r="H14" s="1571"/>
      <c r="I14" s="1571"/>
      <c r="J14" s="1571"/>
      <c r="K14" s="1589"/>
      <c r="L14" s="1590"/>
      <c r="M14" s="1589"/>
      <c r="N14" s="1589"/>
    </row>
    <row r="15" spans="1:14" s="1588" customFormat="1">
      <c r="A15" s="1874" t="s">
        <v>856</v>
      </c>
      <c r="B15" s="1571"/>
      <c r="C15" s="1571"/>
      <c r="D15" s="1571"/>
      <c r="E15" s="1571"/>
      <c r="F15" s="1571"/>
      <c r="G15" s="1571"/>
      <c r="H15" s="1571"/>
      <c r="I15" s="1571"/>
      <c r="J15" s="1571"/>
      <c r="K15" s="1589"/>
      <c r="L15" s="1590"/>
      <c r="M15" s="1589"/>
      <c r="N15" s="1589"/>
    </row>
    <row r="16" spans="1:14" s="1588" customFormat="1">
      <c r="A16" s="1874" t="s">
        <v>857</v>
      </c>
      <c r="B16" s="1571"/>
      <c r="C16" s="1571"/>
      <c r="D16" s="1571"/>
      <c r="E16" s="1571"/>
      <c r="F16" s="1571"/>
      <c r="G16" s="1571"/>
      <c r="H16" s="1571"/>
      <c r="I16" s="1571"/>
      <c r="J16" s="1571"/>
      <c r="K16" s="1589"/>
      <c r="L16" s="1590"/>
      <c r="M16" s="1589"/>
      <c r="N16" s="1589"/>
    </row>
    <row r="17" spans="1:14" s="1588" customFormat="1">
      <c r="A17" s="1874" t="s">
        <v>860</v>
      </c>
      <c r="B17" s="1571"/>
      <c r="C17" s="1571"/>
      <c r="D17" s="1571"/>
      <c r="E17" s="1571"/>
      <c r="F17" s="1571"/>
      <c r="G17" s="1571"/>
      <c r="H17" s="1571"/>
      <c r="I17" s="1571"/>
      <c r="J17" s="1571"/>
      <c r="K17" s="1589"/>
      <c r="L17" s="1590"/>
      <c r="M17" s="1589"/>
      <c r="N17" s="1589"/>
    </row>
    <row r="18" spans="1:14" s="1588" customFormat="1">
      <c r="A18" s="1589"/>
      <c r="B18" s="1589"/>
      <c r="C18" s="1589"/>
      <c r="D18" s="1589"/>
      <c r="E18" s="1590"/>
      <c r="F18" s="1589"/>
      <c r="G18" s="1589"/>
      <c r="H18" s="1590"/>
      <c r="I18" s="1589"/>
      <c r="J18" s="1589"/>
      <c r="K18" s="1589"/>
      <c r="L18" s="1590"/>
      <c r="M18" s="1589"/>
      <c r="N18" s="1589"/>
    </row>
    <row r="19" spans="1:14" s="1588" customFormat="1">
      <c r="A19" s="1589"/>
      <c r="B19" s="1589"/>
      <c r="C19" s="1589"/>
      <c r="D19" s="1589"/>
      <c r="E19" s="1590"/>
      <c r="F19" s="1590"/>
      <c r="G19" s="1589"/>
      <c r="H19" s="1589"/>
      <c r="I19" s="1589"/>
      <c r="J19" s="1589"/>
      <c r="K19" s="1590"/>
      <c r="L19" s="1589"/>
      <c r="M19" s="1589"/>
    </row>
  </sheetData>
  <mergeCells count="8">
    <mergeCell ref="A1:J1"/>
    <mergeCell ref="A2:A3"/>
    <mergeCell ref="B2:D2"/>
    <mergeCell ref="E2:G2"/>
    <mergeCell ref="H2:J2"/>
    <mergeCell ref="B3:C3"/>
    <mergeCell ref="E3:F3"/>
    <mergeCell ref="H3:I3"/>
  </mergeCells>
  <pageMargins left="0.7" right="0.7" top="0.75" bottom="0.5" header="0.3" footer="0.3"/>
  <pageSetup scale="94" orientation="landscape" r:id="rId1"/>
  <headerFooter>
    <oddFooter>&amp;R2017 Data Tables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6424A-B894-4F46-95B5-AFBA3307530F}">
  <dimension ref="A1:A15"/>
  <sheetViews>
    <sheetView zoomScale="130" zoomScaleNormal="130" workbookViewId="0">
      <selection activeCell="A15" sqref="A15"/>
    </sheetView>
  </sheetViews>
  <sheetFormatPr defaultRowHeight="12.75"/>
  <cols>
    <col min="1" max="1" width="143.85546875" customWidth="1"/>
  </cols>
  <sheetData>
    <row r="1" spans="1:1" ht="18">
      <c r="A1" s="8" t="s">
        <v>2</v>
      </c>
    </row>
    <row r="2" spans="1:1" ht="18">
      <c r="A2" s="8" t="s">
        <v>1</v>
      </c>
    </row>
    <row r="3" spans="1:1" ht="56.25" customHeight="1">
      <c r="A3" s="9" t="s">
        <v>84</v>
      </c>
    </row>
    <row r="4" spans="1:1" ht="57" customHeight="1">
      <c r="A4" s="9" t="s">
        <v>85</v>
      </c>
    </row>
    <row r="5" spans="1:1" ht="18" customHeight="1">
      <c r="A5" s="9" t="s">
        <v>86</v>
      </c>
    </row>
    <row r="6" spans="1:1" ht="14.25">
      <c r="A6" s="10" t="s">
        <v>87</v>
      </c>
    </row>
    <row r="7" spans="1:1" ht="14.25">
      <c r="A7" s="9" t="s">
        <v>1</v>
      </c>
    </row>
    <row r="8" spans="1:1" ht="14.25">
      <c r="A8" s="9" t="s">
        <v>344</v>
      </c>
    </row>
    <row r="9" spans="1:1" ht="14.25">
      <c r="A9" s="1829"/>
    </row>
    <row r="10" spans="1:1" ht="28.5">
      <c r="A10" s="1828" t="s">
        <v>1115</v>
      </c>
    </row>
    <row r="13" spans="1:1">
      <c r="A13" t="s">
        <v>1116</v>
      </c>
    </row>
    <row r="14" spans="1:1">
      <c r="A14" t="s">
        <v>1117</v>
      </c>
    </row>
    <row r="15" spans="1:1">
      <c r="A15" t="s">
        <v>1118</v>
      </c>
    </row>
  </sheetData>
  <hyperlinks>
    <hyperlink ref="A6" r:id="rId1" xr:uid="{A40756BD-D8E1-4F34-A7E9-213A5350A2CC}"/>
  </hyperlinks>
  <pageMargins left="0.7" right="0.7" top="0.75" bottom="0.5" header="0.3" footer="0.3"/>
  <pageSetup scale="74" orientation="landscape" r:id="rId2"/>
  <headerFooter>
    <oddFooter>&amp;R2017 Data Tables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1D211-B4C2-4817-8296-832100616268}">
  <dimension ref="A1:H27"/>
  <sheetViews>
    <sheetView zoomScaleNormal="100" workbookViewId="0">
      <selection activeCell="C31" sqref="C31"/>
    </sheetView>
  </sheetViews>
  <sheetFormatPr defaultColWidth="8.85546875" defaultRowHeight="12.75"/>
  <cols>
    <col min="1" max="1" width="30.5703125" style="27" customWidth="1"/>
    <col min="2" max="2" width="18.7109375" style="27" customWidth="1"/>
    <col min="3" max="3" width="20.7109375" style="27" customWidth="1"/>
    <col min="4" max="4" width="18.7109375" style="27" customWidth="1"/>
    <col min="5" max="5" width="24.28515625" style="27" customWidth="1"/>
    <col min="6" max="9" width="8.85546875" style="844"/>
    <col min="10" max="10" width="17.7109375" style="844" bestFit="1" customWidth="1"/>
    <col min="11" max="11" width="8.85546875" style="844"/>
    <col min="12" max="12" width="19.140625" style="844" customWidth="1"/>
    <col min="13" max="16384" width="8.85546875" style="844"/>
  </cols>
  <sheetData>
    <row r="1" spans="1:8" ht="84.95" customHeight="1" thickBot="1">
      <c r="A1" s="2046" t="s">
        <v>1080</v>
      </c>
      <c r="B1" s="2137"/>
      <c r="C1" s="2137"/>
      <c r="D1" s="2137"/>
      <c r="E1" s="2138"/>
    </row>
    <row r="2" spans="1:8" ht="36" customHeight="1" thickBot="1">
      <c r="A2" s="955" t="s">
        <v>861</v>
      </c>
      <c r="B2" s="2161" t="s">
        <v>832</v>
      </c>
      <c r="C2" s="2140"/>
      <c r="D2" s="2162" t="s">
        <v>1099</v>
      </c>
      <c r="E2" s="2138"/>
    </row>
    <row r="3" spans="1:8" s="926" customFormat="1" ht="20.100000000000001" customHeight="1">
      <c r="A3" s="956" t="s">
        <v>863</v>
      </c>
      <c r="B3" s="919">
        <v>40341</v>
      </c>
      <c r="C3" s="957">
        <v>4.8000000000000001E-2</v>
      </c>
      <c r="D3" s="958">
        <v>17.197000000000003</v>
      </c>
      <c r="E3" s="959">
        <v>3.0999999999999999E-3</v>
      </c>
      <c r="G3" s="960"/>
      <c r="H3" s="961"/>
    </row>
    <row r="4" spans="1:8" s="926" customFormat="1" ht="20.100000000000001" customHeight="1">
      <c r="A4" s="893" t="s">
        <v>864</v>
      </c>
      <c r="B4" s="928">
        <v>111257</v>
      </c>
      <c r="C4" s="962">
        <v>0.13300000000000001</v>
      </c>
      <c r="D4" s="2032">
        <v>105.27799999999999</v>
      </c>
      <c r="E4" s="964">
        <v>1.89E-2</v>
      </c>
      <c r="G4" s="960"/>
      <c r="H4" s="961"/>
    </row>
    <row r="5" spans="1:8" s="926" customFormat="1" ht="20.100000000000001" customHeight="1">
      <c r="A5" s="893" t="s">
        <v>865</v>
      </c>
      <c r="B5" s="928">
        <v>101149</v>
      </c>
      <c r="C5" s="962">
        <v>0.121</v>
      </c>
      <c r="D5" s="2032">
        <v>153.43799999999999</v>
      </c>
      <c r="E5" s="964">
        <v>2.75E-2</v>
      </c>
      <c r="G5" s="960"/>
      <c r="H5" s="961"/>
    </row>
    <row r="6" spans="1:8" s="926" customFormat="1" ht="20.100000000000001" customHeight="1">
      <c r="A6" s="893" t="s">
        <v>866</v>
      </c>
      <c r="B6" s="928">
        <v>76459</v>
      </c>
      <c r="C6" s="962">
        <v>9.0999999999999998E-2</v>
      </c>
      <c r="D6" s="2032">
        <v>163.35599999999999</v>
      </c>
      <c r="E6" s="964">
        <v>2.93E-2</v>
      </c>
      <c r="G6" s="960"/>
      <c r="H6" s="961"/>
    </row>
    <row r="7" spans="1:8" s="926" customFormat="1" ht="20.100000000000001" customHeight="1">
      <c r="A7" s="893" t="s">
        <v>867</v>
      </c>
      <c r="B7" s="928">
        <v>62800</v>
      </c>
      <c r="C7" s="962">
        <v>7.4999999999999997E-2</v>
      </c>
      <c r="D7" s="2032">
        <v>172.89599999999999</v>
      </c>
      <c r="E7" s="964">
        <v>3.1E-2</v>
      </c>
      <c r="G7" s="960"/>
      <c r="H7" s="961"/>
    </row>
    <row r="8" spans="1:8" s="926" customFormat="1" ht="20.100000000000001" customHeight="1">
      <c r="A8" s="893" t="s">
        <v>868</v>
      </c>
      <c r="B8" s="928">
        <v>46769</v>
      </c>
      <c r="C8" s="962">
        <v>5.6000000000000001E-2</v>
      </c>
      <c r="D8" s="2032">
        <v>158.08300000000003</v>
      </c>
      <c r="E8" s="964">
        <v>2.8299999999999999E-2</v>
      </c>
      <c r="G8" s="960"/>
      <c r="H8" s="961"/>
    </row>
    <row r="9" spans="1:8" s="926" customFormat="1" ht="20.100000000000001" customHeight="1">
      <c r="A9" s="893" t="s">
        <v>869</v>
      </c>
      <c r="B9" s="928">
        <v>42025</v>
      </c>
      <c r="C9" s="962">
        <v>0.05</v>
      </c>
      <c r="D9" s="2032">
        <v>167.51</v>
      </c>
      <c r="E9" s="964">
        <v>0.03</v>
      </c>
      <c r="G9" s="960"/>
      <c r="H9" s="961"/>
    </row>
    <row r="10" spans="1:8" s="926" customFormat="1" ht="20.100000000000001" customHeight="1">
      <c r="A10" s="893" t="s">
        <v>870</v>
      </c>
      <c r="B10" s="928">
        <v>31813</v>
      </c>
      <c r="C10" s="962">
        <v>3.7999999999999999E-2</v>
      </c>
      <c r="D10" s="2032">
        <v>146.97900000000001</v>
      </c>
      <c r="E10" s="964">
        <v>2.63E-2</v>
      </c>
      <c r="G10" s="960"/>
      <c r="H10" s="961"/>
    </row>
    <row r="11" spans="1:8" s="926" customFormat="1" ht="20.100000000000001" customHeight="1">
      <c r="A11" s="893" t="s">
        <v>871</v>
      </c>
      <c r="B11" s="928">
        <v>29937</v>
      </c>
      <c r="C11" s="962">
        <v>3.5999999999999997E-2</v>
      </c>
      <c r="D11" s="2032">
        <v>156.86099999999999</v>
      </c>
      <c r="E11" s="964">
        <v>2.81E-2</v>
      </c>
      <c r="G11" s="960"/>
      <c r="H11" s="961"/>
    </row>
    <row r="12" spans="1:8" s="926" customFormat="1" ht="20.100000000000001" customHeight="1">
      <c r="A12" s="893" t="s">
        <v>872</v>
      </c>
      <c r="B12" s="928">
        <v>23915</v>
      </c>
      <c r="C12" s="962">
        <v>2.8000000000000001E-2</v>
      </c>
      <c r="D12" s="2032">
        <v>139.78700000000001</v>
      </c>
      <c r="E12" s="964">
        <v>2.5100000000000001E-2</v>
      </c>
      <c r="G12" s="960"/>
      <c r="H12" s="961"/>
    </row>
    <row r="13" spans="1:8" s="926" customFormat="1" ht="20.100000000000001" customHeight="1">
      <c r="A13" s="893" t="s">
        <v>873</v>
      </c>
      <c r="B13" s="928">
        <v>22500</v>
      </c>
      <c r="C13" s="962">
        <v>2.7E-2</v>
      </c>
      <c r="D13" s="2032">
        <v>145.62700000000001</v>
      </c>
      <c r="E13" s="964">
        <v>2.6100000000000002E-2</v>
      </c>
      <c r="G13" s="960"/>
      <c r="H13" s="961"/>
    </row>
    <row r="14" spans="1:8" s="926" customFormat="1" ht="20.100000000000001" customHeight="1">
      <c r="A14" s="893" t="s">
        <v>874</v>
      </c>
      <c r="B14" s="928">
        <v>18809</v>
      </c>
      <c r="C14" s="962">
        <v>2.1999999999999999E-2</v>
      </c>
      <c r="D14" s="2032">
        <v>133.381</v>
      </c>
      <c r="E14" s="964">
        <v>2.3900000000000001E-2</v>
      </c>
      <c r="G14" s="960"/>
      <c r="H14" s="961"/>
    </row>
    <row r="15" spans="1:8" s="926" customFormat="1" ht="20.100000000000001" customHeight="1">
      <c r="A15" s="893" t="s">
        <v>875</v>
      </c>
      <c r="B15" s="928">
        <v>45766</v>
      </c>
      <c r="C15" s="962">
        <v>5.5E-2</v>
      </c>
      <c r="D15" s="2032">
        <v>377.99200000000002</v>
      </c>
      <c r="E15" s="964">
        <v>6.7799999999999999E-2</v>
      </c>
      <c r="G15" s="960"/>
      <c r="H15" s="961"/>
    </row>
    <row r="16" spans="1:8" s="926" customFormat="1" ht="20.100000000000001" customHeight="1">
      <c r="A16" s="893" t="s">
        <v>876</v>
      </c>
      <c r="B16" s="928">
        <v>51318</v>
      </c>
      <c r="C16" s="962">
        <v>6.0999999999999999E-2</v>
      </c>
      <c r="D16" s="2032">
        <v>551.04999999999995</v>
      </c>
      <c r="E16" s="964">
        <v>9.8799999999999999E-2</v>
      </c>
      <c r="G16" s="960"/>
      <c r="H16" s="961"/>
    </row>
    <row r="17" spans="1:8" s="926" customFormat="1" ht="20.100000000000001" customHeight="1">
      <c r="A17" s="893" t="s">
        <v>877</v>
      </c>
      <c r="B17" s="928">
        <v>68675</v>
      </c>
      <c r="C17" s="962">
        <v>8.2000000000000003E-2</v>
      </c>
      <c r="D17" s="2032">
        <v>1056.6469999999999</v>
      </c>
      <c r="E17" s="964">
        <v>0.18940000000000001</v>
      </c>
      <c r="G17" s="960"/>
      <c r="H17" s="961"/>
    </row>
    <row r="18" spans="1:8" s="926" customFormat="1" ht="20.100000000000001" customHeight="1">
      <c r="A18" s="893" t="s">
        <v>878</v>
      </c>
      <c r="B18" s="928">
        <v>35333</v>
      </c>
      <c r="C18" s="962">
        <v>4.2000000000000003E-2</v>
      </c>
      <c r="D18" s="2032">
        <v>757.95600000000002</v>
      </c>
      <c r="E18" s="964">
        <v>0.13589999999999999</v>
      </c>
      <c r="G18" s="960"/>
      <c r="H18" s="961"/>
    </row>
    <row r="19" spans="1:8" s="926" customFormat="1" ht="20.100000000000001" customHeight="1">
      <c r="A19" s="893" t="s">
        <v>879</v>
      </c>
      <c r="B19" s="928">
        <v>13779</v>
      </c>
      <c r="C19" s="962">
        <v>1.6E-2</v>
      </c>
      <c r="D19" s="2032">
        <v>382.58800000000002</v>
      </c>
      <c r="E19" s="964">
        <v>6.8599999999999994E-2</v>
      </c>
      <c r="G19" s="960"/>
      <c r="H19" s="961"/>
    </row>
    <row r="20" spans="1:8" s="926" customFormat="1" ht="20.100000000000001" customHeight="1">
      <c r="A20" s="893" t="s">
        <v>880</v>
      </c>
      <c r="B20" s="928">
        <v>16615</v>
      </c>
      <c r="C20" s="962">
        <v>0.02</v>
      </c>
      <c r="D20" s="2032">
        <v>791.62900000000002</v>
      </c>
      <c r="E20" s="964">
        <v>0.1419</v>
      </c>
      <c r="G20" s="960"/>
      <c r="H20" s="961"/>
    </row>
    <row r="21" spans="1:8" s="926" customFormat="1" ht="20.100000000000001" customHeight="1" thickBot="1">
      <c r="A21" s="949" t="s">
        <v>125</v>
      </c>
      <c r="B21" s="936">
        <v>839259</v>
      </c>
      <c r="C21" s="965">
        <v>1</v>
      </c>
      <c r="D21" s="966">
        <v>5578.2559999999994</v>
      </c>
      <c r="E21" s="967">
        <v>1</v>
      </c>
      <c r="G21" s="960"/>
      <c r="H21" s="961"/>
    </row>
    <row r="22" spans="1:8" s="1588" customFormat="1">
      <c r="A22" s="1850"/>
      <c r="B22" s="1850"/>
      <c r="C22" s="1850"/>
      <c r="D22" s="1851"/>
      <c r="E22" s="1589"/>
    </row>
    <row r="23" spans="1:8" s="1588" customFormat="1">
      <c r="A23" s="1874" t="s">
        <v>842</v>
      </c>
      <c r="B23" s="1571"/>
      <c r="C23" s="1571"/>
      <c r="D23" s="1571"/>
      <c r="E23" s="1571"/>
    </row>
    <row r="24" spans="1:8" s="1852" customFormat="1">
      <c r="A24" s="1874" t="s">
        <v>183</v>
      </c>
      <c r="B24" s="1571"/>
      <c r="C24" s="1571"/>
      <c r="D24" s="1571"/>
      <c r="E24" s="1571"/>
    </row>
    <row r="25" spans="1:8" s="1588" customFormat="1">
      <c r="A25" s="1571"/>
      <c r="B25" s="1571"/>
      <c r="C25" s="1571"/>
      <c r="D25" s="1571"/>
      <c r="E25" s="1571"/>
      <c r="F25" s="1571"/>
      <c r="G25" s="1571"/>
    </row>
    <row r="26" spans="1:8" s="1588" customFormat="1">
      <c r="A26" s="1589"/>
      <c r="B26" s="1589"/>
      <c r="C26" s="1589"/>
      <c r="D26" s="1589"/>
      <c r="E26" s="1589"/>
    </row>
    <row r="27" spans="1:8" s="1588" customFormat="1">
      <c r="A27" s="1589"/>
      <c r="B27" s="1589"/>
      <c r="C27" s="1589"/>
      <c r="D27" s="1589"/>
      <c r="E27" s="1589"/>
    </row>
  </sheetData>
  <mergeCells count="3">
    <mergeCell ref="A1:E1"/>
    <mergeCell ref="B2:C2"/>
    <mergeCell ref="D2:E2"/>
  </mergeCells>
  <pageMargins left="0.7" right="0.7" top="0.75" bottom="0.5" header="0.3" footer="0.3"/>
  <pageSetup scale="74" orientation="landscape" r:id="rId1"/>
  <headerFooter>
    <oddFooter>&amp;R2017 Data Tables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FE47A-0434-48E6-8EF7-CA6B5737967F}">
  <dimension ref="A1:H27"/>
  <sheetViews>
    <sheetView zoomScaleNormal="100" workbookViewId="0">
      <selection activeCell="C31" sqref="C31"/>
    </sheetView>
  </sheetViews>
  <sheetFormatPr defaultColWidth="8.85546875" defaultRowHeight="12.75"/>
  <cols>
    <col min="1" max="1" width="30.85546875" style="27" customWidth="1"/>
    <col min="2" max="2" width="23.7109375" style="973" customWidth="1"/>
    <col min="3" max="3" width="17" style="973" customWidth="1"/>
    <col min="4" max="4" width="21.140625" style="27" customWidth="1"/>
    <col min="5" max="5" width="23.5703125" style="27" customWidth="1"/>
    <col min="6" max="6" width="19.7109375" style="844" customWidth="1"/>
    <col min="7" max="7" width="17.5703125" style="844" customWidth="1"/>
    <col min="8" max="8" width="13.140625" style="844" customWidth="1"/>
    <col min="9" max="16384" width="8.85546875" style="844"/>
  </cols>
  <sheetData>
    <row r="1" spans="1:8" ht="84.95" customHeight="1" thickBot="1">
      <c r="A1" s="2046" t="s">
        <v>1085</v>
      </c>
      <c r="B1" s="2137"/>
      <c r="C1" s="2137"/>
      <c r="D1" s="2137"/>
      <c r="E1" s="2138"/>
    </row>
    <row r="2" spans="1:8" ht="36" customHeight="1" thickBot="1">
      <c r="A2" s="955" t="s">
        <v>861</v>
      </c>
      <c r="B2" s="2161" t="s">
        <v>881</v>
      </c>
      <c r="C2" s="2140"/>
      <c r="D2" s="2162" t="s">
        <v>1100</v>
      </c>
      <c r="E2" s="2138"/>
    </row>
    <row r="3" spans="1:8" s="969" customFormat="1" ht="20.100000000000001" customHeight="1">
      <c r="A3" s="893" t="s">
        <v>863</v>
      </c>
      <c r="B3" s="968">
        <v>28738</v>
      </c>
      <c r="C3" s="962">
        <v>4.1000000000000002E-2</v>
      </c>
      <c r="D3" s="963">
        <v>12.46</v>
      </c>
      <c r="E3" s="964">
        <v>1E-3</v>
      </c>
      <c r="F3" s="1967"/>
      <c r="G3" s="1966"/>
      <c r="H3" s="1962"/>
    </row>
    <row r="4" spans="1:8" s="969" customFormat="1" ht="20.100000000000001" customHeight="1">
      <c r="A4" s="893" t="s">
        <v>864</v>
      </c>
      <c r="B4" s="970">
        <v>78093</v>
      </c>
      <c r="C4" s="962">
        <v>0.111</v>
      </c>
      <c r="D4" s="971">
        <v>73.5</v>
      </c>
      <c r="E4" s="964">
        <v>6.0000000000000001E-3</v>
      </c>
      <c r="F4" s="1967"/>
      <c r="G4" s="1962"/>
      <c r="H4" s="1962"/>
    </row>
    <row r="5" spans="1:8" s="969" customFormat="1" ht="20.100000000000001" customHeight="1">
      <c r="A5" s="893" t="s">
        <v>865</v>
      </c>
      <c r="B5" s="970">
        <v>78468</v>
      </c>
      <c r="C5" s="962">
        <v>0.112</v>
      </c>
      <c r="D5" s="971">
        <v>120.2</v>
      </c>
      <c r="E5" s="964">
        <v>7.0000000000000001E-3</v>
      </c>
      <c r="F5" s="1967"/>
      <c r="G5" s="1962"/>
      <c r="H5" s="1962"/>
    </row>
    <row r="6" spans="1:8" s="969" customFormat="1" ht="20.100000000000001" customHeight="1">
      <c r="A6" s="893" t="s">
        <v>866</v>
      </c>
      <c r="B6" s="970">
        <v>63203</v>
      </c>
      <c r="C6" s="962">
        <v>0.09</v>
      </c>
      <c r="D6" s="971">
        <v>135.91999999999999</v>
      </c>
      <c r="E6" s="964">
        <v>5.0000000000000001E-3</v>
      </c>
      <c r="F6" s="1967"/>
      <c r="G6" s="1962"/>
      <c r="H6" s="1962"/>
    </row>
    <row r="7" spans="1:8" s="969" customFormat="1" ht="20.100000000000001" customHeight="1">
      <c r="A7" s="893" t="s">
        <v>867</v>
      </c>
      <c r="B7" s="970">
        <v>53223</v>
      </c>
      <c r="C7" s="962">
        <v>7.5999999999999998E-2</v>
      </c>
      <c r="D7" s="971">
        <v>146.87</v>
      </c>
      <c r="E7" s="964">
        <v>2.9000000000000001E-2</v>
      </c>
      <c r="F7" s="1967"/>
      <c r="G7" s="1962"/>
      <c r="H7" s="1962"/>
    </row>
    <row r="8" spans="1:8" s="969" customFormat="1" ht="20.100000000000001" customHeight="1">
      <c r="A8" s="893" t="s">
        <v>868</v>
      </c>
      <c r="B8" s="970">
        <v>39375</v>
      </c>
      <c r="C8" s="962">
        <v>5.6000000000000001E-2</v>
      </c>
      <c r="D8" s="971">
        <v>133.46</v>
      </c>
      <c r="E8" s="964">
        <v>2.5999999999999999E-2</v>
      </c>
      <c r="F8" s="1967"/>
      <c r="G8" s="1962"/>
      <c r="H8" s="1962"/>
    </row>
    <row r="9" spans="1:8" s="969" customFormat="1" ht="20.100000000000001" customHeight="1">
      <c r="A9" s="893" t="s">
        <v>869</v>
      </c>
      <c r="B9" s="970">
        <v>35871</v>
      </c>
      <c r="C9" s="962">
        <v>5.0999999999999997E-2</v>
      </c>
      <c r="D9" s="971">
        <v>143.47</v>
      </c>
      <c r="E9" s="964">
        <v>2.8000000000000001E-2</v>
      </c>
      <c r="F9" s="1967"/>
      <c r="G9" s="1962"/>
      <c r="H9" s="1962"/>
    </row>
    <row r="10" spans="1:8" s="969" customFormat="1" ht="20.100000000000001" customHeight="1">
      <c r="A10" s="893" t="s">
        <v>870</v>
      </c>
      <c r="B10" s="970">
        <v>27365</v>
      </c>
      <c r="C10" s="962">
        <v>3.9E-2</v>
      </c>
      <c r="D10" s="971">
        <v>126.78</v>
      </c>
      <c r="E10" s="964">
        <v>2.5000000000000001E-2</v>
      </c>
      <c r="F10" s="1967"/>
      <c r="G10" s="1962"/>
      <c r="H10" s="1962"/>
    </row>
    <row r="11" spans="1:8" s="969" customFormat="1" ht="20.100000000000001" customHeight="1">
      <c r="A11" s="893" t="s">
        <v>871</v>
      </c>
      <c r="B11" s="970">
        <v>26146</v>
      </c>
      <c r="C11" s="962">
        <v>3.6999999999999998E-2</v>
      </c>
      <c r="D11" s="971">
        <v>137.38999999999999</v>
      </c>
      <c r="E11" s="964">
        <v>2.7E-2</v>
      </c>
      <c r="F11" s="1967"/>
      <c r="G11" s="1962"/>
      <c r="H11" s="1962"/>
    </row>
    <row r="12" spans="1:8" s="969" customFormat="1" ht="20.100000000000001" customHeight="1">
      <c r="A12" s="893" t="s">
        <v>872</v>
      </c>
      <c r="B12" s="970">
        <v>20871</v>
      </c>
      <c r="C12" s="962">
        <v>0.03</v>
      </c>
      <c r="D12" s="971">
        <v>122.3</v>
      </c>
      <c r="E12" s="964">
        <v>2.4E-2</v>
      </c>
      <c r="F12" s="1967"/>
      <c r="G12" s="1962"/>
      <c r="H12" s="1962"/>
    </row>
    <row r="13" spans="1:8" s="969" customFormat="1" ht="20.100000000000001" customHeight="1">
      <c r="A13" s="893" t="s">
        <v>873</v>
      </c>
      <c r="B13" s="970">
        <v>19780</v>
      </c>
      <c r="C13" s="962">
        <v>2.8000000000000001E-2</v>
      </c>
      <c r="D13" s="971">
        <v>128.31</v>
      </c>
      <c r="E13" s="964">
        <v>2.5000000000000001E-2</v>
      </c>
      <c r="F13" s="1967"/>
      <c r="G13" s="1962"/>
      <c r="H13" s="1962"/>
    </row>
    <row r="14" spans="1:8" s="969" customFormat="1" ht="20.100000000000001" customHeight="1">
      <c r="A14" s="893" t="s">
        <v>874</v>
      </c>
      <c r="B14" s="970">
        <v>16680</v>
      </c>
      <c r="C14" s="962">
        <v>2.4E-2</v>
      </c>
      <c r="D14" s="971">
        <v>118.52</v>
      </c>
      <c r="E14" s="964">
        <v>2.3E-2</v>
      </c>
      <c r="F14" s="1967"/>
      <c r="G14" s="1962"/>
      <c r="H14" s="1962"/>
    </row>
    <row r="15" spans="1:8" s="969" customFormat="1" ht="20.100000000000001" customHeight="1">
      <c r="A15" s="893" t="s">
        <v>882</v>
      </c>
      <c r="B15" s="970">
        <v>40749</v>
      </c>
      <c r="C15" s="962">
        <v>5.8000000000000003E-2</v>
      </c>
      <c r="D15" s="971">
        <v>337.21</v>
      </c>
      <c r="E15" s="964">
        <v>6.6000000000000003E-2</v>
      </c>
      <c r="F15" s="1967"/>
      <c r="G15" s="1962"/>
      <c r="H15" s="1962"/>
    </row>
    <row r="16" spans="1:8" s="969" customFormat="1" ht="20.100000000000001" customHeight="1">
      <c r="A16" s="893" t="s">
        <v>876</v>
      </c>
      <c r="B16" s="970">
        <v>46029</v>
      </c>
      <c r="C16" s="962">
        <v>6.6000000000000003E-2</v>
      </c>
      <c r="D16" s="971">
        <v>495.23</v>
      </c>
      <c r="E16" s="964">
        <v>9.8000000000000004E-2</v>
      </c>
      <c r="F16" s="1967"/>
      <c r="G16" s="1962"/>
      <c r="H16" s="1962"/>
    </row>
    <row r="17" spans="1:8" s="969" customFormat="1" ht="20.100000000000001" customHeight="1">
      <c r="A17" s="893" t="s">
        <v>877</v>
      </c>
      <c r="B17" s="970">
        <v>64213</v>
      </c>
      <c r="C17" s="962">
        <v>9.1999999999999998E-2</v>
      </c>
      <c r="D17" s="971">
        <v>992.4</v>
      </c>
      <c r="E17" s="964">
        <v>0.19600000000000001</v>
      </c>
      <c r="F17" s="1967"/>
      <c r="G17" s="1962"/>
      <c r="H17" s="1962"/>
    </row>
    <row r="18" spans="1:8" s="969" customFormat="1" ht="20.100000000000001" customHeight="1">
      <c r="A18" s="893" t="s">
        <v>878</v>
      </c>
      <c r="B18" s="970">
        <v>33979</v>
      </c>
      <c r="C18" s="962">
        <v>4.8000000000000001E-2</v>
      </c>
      <c r="D18" s="971">
        <v>729.5</v>
      </c>
      <c r="E18" s="964">
        <v>0.14399999999999999</v>
      </c>
      <c r="F18" s="1967"/>
      <c r="G18" s="1962"/>
      <c r="H18" s="1962"/>
    </row>
    <row r="19" spans="1:8" s="969" customFormat="1" ht="20.100000000000001" customHeight="1">
      <c r="A19" s="893" t="s">
        <v>879</v>
      </c>
      <c r="B19" s="970">
        <v>13116</v>
      </c>
      <c r="C19" s="962">
        <v>1.9E-2</v>
      </c>
      <c r="D19" s="971">
        <v>364.94</v>
      </c>
      <c r="E19" s="964">
        <v>7.1999999999999995E-2</v>
      </c>
      <c r="F19" s="1967"/>
      <c r="G19" s="1962"/>
      <c r="H19" s="1962"/>
    </row>
    <row r="20" spans="1:8" s="969" customFormat="1" ht="20.100000000000001" customHeight="1">
      <c r="A20" s="893" t="s">
        <v>880</v>
      </c>
      <c r="B20" s="970">
        <v>15722</v>
      </c>
      <c r="C20" s="962">
        <v>2.1999999999999999E-2</v>
      </c>
      <c r="D20" s="971">
        <v>752.9</v>
      </c>
      <c r="E20" s="964">
        <v>0.14799999999999999</v>
      </c>
      <c r="F20" s="1967"/>
      <c r="G20" s="1962"/>
      <c r="H20" s="1962"/>
    </row>
    <row r="21" spans="1:8" s="969" customFormat="1" ht="20.100000000000001" customHeight="1" thickBot="1">
      <c r="A21" s="949" t="s">
        <v>125</v>
      </c>
      <c r="B21" s="972">
        <v>701621</v>
      </c>
      <c r="C21" s="965">
        <v>1</v>
      </c>
      <c r="D21" s="966">
        <v>5071.3599999999997</v>
      </c>
      <c r="E21" s="967">
        <v>1</v>
      </c>
      <c r="F21" s="1967"/>
      <c r="G21" s="1962"/>
      <c r="H21" s="1962"/>
    </row>
    <row r="22" spans="1:8" s="1588" customFormat="1">
      <c r="A22" s="1850"/>
      <c r="B22" s="1853"/>
      <c r="C22" s="1853"/>
      <c r="D22" s="1589"/>
      <c r="E22" s="1589"/>
    </row>
    <row r="23" spans="1:8" s="1588" customFormat="1">
      <c r="A23" s="1874" t="s">
        <v>842</v>
      </c>
      <c r="B23" s="1571"/>
      <c r="C23" s="1571"/>
      <c r="D23" s="1571"/>
      <c r="E23" s="1571"/>
    </row>
    <row r="24" spans="1:8" s="1588" customFormat="1">
      <c r="A24" s="1874" t="s">
        <v>183</v>
      </c>
      <c r="B24" s="1571"/>
      <c r="C24" s="1571"/>
      <c r="D24" s="1571"/>
      <c r="E24" s="1571"/>
    </row>
    <row r="25" spans="1:8" s="1588" customFormat="1">
      <c r="A25" s="1571"/>
      <c r="B25" s="1571"/>
      <c r="C25" s="1571"/>
      <c r="D25" s="1571"/>
      <c r="E25" s="1571"/>
      <c r="F25" s="1571"/>
      <c r="G25" s="1571"/>
      <c r="H25" s="1571"/>
    </row>
    <row r="26" spans="1:8" s="1588" customFormat="1">
      <c r="A26" s="1589"/>
      <c r="B26" s="1854"/>
      <c r="C26" s="1854"/>
      <c r="D26" s="1589"/>
      <c r="E26" s="1589"/>
    </row>
    <row r="27" spans="1:8" s="1588" customFormat="1">
      <c r="A27" s="1589"/>
      <c r="B27" s="1854"/>
      <c r="C27" s="1854"/>
      <c r="D27" s="1589"/>
      <c r="E27" s="1589"/>
    </row>
  </sheetData>
  <mergeCells count="3">
    <mergeCell ref="A1:E1"/>
    <mergeCell ref="B2:C2"/>
    <mergeCell ref="D2:E2"/>
  </mergeCells>
  <pageMargins left="0.7" right="0.7" top="0.75" bottom="0.5" header="0.3" footer="0.3"/>
  <pageSetup scale="74" orientation="landscape" r:id="rId1"/>
  <headerFooter>
    <oddFooter>&amp;R2017 Data Tables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90569-0068-44E5-A357-42E7255E2A38}">
  <dimension ref="A1:E26"/>
  <sheetViews>
    <sheetView zoomScaleNormal="100" zoomScaleSheetLayoutView="100" workbookViewId="0">
      <selection activeCell="C31" sqref="C31"/>
    </sheetView>
  </sheetViews>
  <sheetFormatPr defaultColWidth="8.85546875" defaultRowHeight="12.75"/>
  <cols>
    <col min="1" max="1" width="32.7109375" style="27" customWidth="1"/>
    <col min="2" max="4" width="20.7109375" style="27" customWidth="1"/>
    <col min="5" max="5" width="28.7109375" style="27" customWidth="1"/>
    <col min="6" max="6" width="18.28515625" style="844" customWidth="1"/>
    <col min="7" max="7" width="13" style="844" bestFit="1" customWidth="1"/>
    <col min="8" max="16384" width="8.85546875" style="844"/>
  </cols>
  <sheetData>
    <row r="1" spans="1:5" ht="84.95" customHeight="1" thickBot="1">
      <c r="A1" s="2046" t="s">
        <v>1086</v>
      </c>
      <c r="B1" s="2146"/>
      <c r="C1" s="2146"/>
      <c r="D1" s="2146"/>
      <c r="E1" s="2147"/>
    </row>
    <row r="2" spans="1:5" ht="36" customHeight="1" thickBot="1">
      <c r="A2" s="955" t="s">
        <v>861</v>
      </c>
      <c r="B2" s="2161" t="s">
        <v>883</v>
      </c>
      <c r="C2" s="2061"/>
      <c r="D2" s="2162" t="s">
        <v>1101</v>
      </c>
      <c r="E2" s="2063"/>
    </row>
    <row r="3" spans="1:5" ht="20.100000000000001" customHeight="1">
      <c r="A3" s="974" t="s">
        <v>863</v>
      </c>
      <c r="B3" s="975">
        <v>11603</v>
      </c>
      <c r="C3" s="976">
        <v>8.4000000000000005E-2</v>
      </c>
      <c r="D3" s="977">
        <v>4.74</v>
      </c>
      <c r="E3" s="978">
        <v>8.9999999999999993E-3</v>
      </c>
    </row>
    <row r="4" spans="1:5" ht="20.100000000000001" customHeight="1">
      <c r="A4" s="974" t="s">
        <v>864</v>
      </c>
      <c r="B4" s="975">
        <v>33164</v>
      </c>
      <c r="C4" s="976">
        <v>0.24099999999999999</v>
      </c>
      <c r="D4" s="979">
        <v>31.78</v>
      </c>
      <c r="E4" s="978">
        <v>6.3E-2</v>
      </c>
    </row>
    <row r="5" spans="1:5" ht="20.100000000000001" customHeight="1">
      <c r="A5" s="974" t="s">
        <v>865</v>
      </c>
      <c r="B5" s="975">
        <v>22681</v>
      </c>
      <c r="C5" s="976">
        <v>0.16500000000000001</v>
      </c>
      <c r="D5" s="979">
        <v>33.24</v>
      </c>
      <c r="E5" s="978">
        <v>6.6000000000000003E-2</v>
      </c>
    </row>
    <row r="6" spans="1:5" ht="20.100000000000001" customHeight="1">
      <c r="A6" s="974" t="s">
        <v>866</v>
      </c>
      <c r="B6" s="975">
        <v>13256</v>
      </c>
      <c r="C6" s="976">
        <v>9.6000000000000002E-2</v>
      </c>
      <c r="D6" s="979">
        <v>27.44</v>
      </c>
      <c r="E6" s="978">
        <v>5.3999999999999999E-2</v>
      </c>
    </row>
    <row r="7" spans="1:5" ht="20.100000000000001" customHeight="1">
      <c r="A7" s="974" t="s">
        <v>867</v>
      </c>
      <c r="B7" s="975">
        <v>9577</v>
      </c>
      <c r="C7" s="976">
        <v>7.0000000000000007E-2</v>
      </c>
      <c r="D7" s="979">
        <v>26.03</v>
      </c>
      <c r="E7" s="978">
        <v>5.0999999999999997E-2</v>
      </c>
    </row>
    <row r="8" spans="1:5" ht="20.100000000000001" customHeight="1">
      <c r="A8" s="974" t="s">
        <v>868</v>
      </c>
      <c r="B8" s="975">
        <v>7394</v>
      </c>
      <c r="C8" s="976">
        <v>5.3999999999999999E-2</v>
      </c>
      <c r="D8" s="979">
        <v>24.62</v>
      </c>
      <c r="E8" s="978">
        <v>4.9000000000000002E-2</v>
      </c>
    </row>
    <row r="9" spans="1:5" ht="20.100000000000001" customHeight="1">
      <c r="A9" s="974" t="s">
        <v>869</v>
      </c>
      <c r="B9" s="975">
        <v>6154</v>
      </c>
      <c r="C9" s="976">
        <v>4.4999999999999998E-2</v>
      </c>
      <c r="D9" s="979">
        <v>24.04</v>
      </c>
      <c r="E9" s="978">
        <v>4.7E-2</v>
      </c>
    </row>
    <row r="10" spans="1:5" ht="20.100000000000001" customHeight="1">
      <c r="A10" s="974" t="s">
        <v>870</v>
      </c>
      <c r="B10" s="975">
        <v>4448</v>
      </c>
      <c r="C10" s="976">
        <v>3.2000000000000001E-2</v>
      </c>
      <c r="D10" s="979">
        <v>20.2</v>
      </c>
      <c r="E10" s="978">
        <v>0.04</v>
      </c>
    </row>
    <row r="11" spans="1:5" ht="20.100000000000001" customHeight="1">
      <c r="A11" s="974" t="s">
        <v>871</v>
      </c>
      <c r="B11" s="975">
        <v>3791</v>
      </c>
      <c r="C11" s="976">
        <v>2.8000000000000001E-2</v>
      </c>
      <c r="D11" s="979">
        <v>19.47</v>
      </c>
      <c r="E11" s="978">
        <v>3.7999999999999999E-2</v>
      </c>
    </row>
    <row r="12" spans="1:5" ht="20.100000000000001" customHeight="1">
      <c r="A12" s="974" t="s">
        <v>872</v>
      </c>
      <c r="B12" s="975">
        <v>3044</v>
      </c>
      <c r="C12" s="976">
        <v>2.1999999999999999E-2</v>
      </c>
      <c r="D12" s="979">
        <v>17.489999999999998</v>
      </c>
      <c r="E12" s="978">
        <v>3.5000000000000003E-2</v>
      </c>
    </row>
    <row r="13" spans="1:5" ht="20.100000000000001" customHeight="1">
      <c r="A13" s="974" t="s">
        <v>873</v>
      </c>
      <c r="B13" s="975">
        <v>2720</v>
      </c>
      <c r="C13" s="976">
        <v>0.02</v>
      </c>
      <c r="D13" s="979">
        <v>17.32</v>
      </c>
      <c r="E13" s="978">
        <v>3.4000000000000002E-2</v>
      </c>
    </row>
    <row r="14" spans="1:5" ht="20.100000000000001" customHeight="1">
      <c r="A14" s="974" t="s">
        <v>874</v>
      </c>
      <c r="B14" s="975">
        <v>2129</v>
      </c>
      <c r="C14" s="976">
        <v>1.4999999999999999E-2</v>
      </c>
      <c r="D14" s="979">
        <v>14.86</v>
      </c>
      <c r="E14" s="978">
        <v>2.9000000000000001E-2</v>
      </c>
    </row>
    <row r="15" spans="1:5" ht="20.100000000000001" customHeight="1">
      <c r="A15" s="974" t="s">
        <v>882</v>
      </c>
      <c r="B15" s="975">
        <v>5017</v>
      </c>
      <c r="C15" s="976">
        <v>3.5999999999999997E-2</v>
      </c>
      <c r="D15" s="979">
        <v>40.78</v>
      </c>
      <c r="E15" s="978">
        <v>0.08</v>
      </c>
    </row>
    <row r="16" spans="1:5" ht="20.100000000000001" customHeight="1">
      <c r="A16" s="974" t="s">
        <v>876</v>
      </c>
      <c r="B16" s="975">
        <v>5289</v>
      </c>
      <c r="C16" s="976">
        <v>3.7999999999999999E-2</v>
      </c>
      <c r="D16" s="979">
        <v>55.82</v>
      </c>
      <c r="E16" s="978">
        <v>0.11</v>
      </c>
    </row>
    <row r="17" spans="1:5" ht="20.100000000000001" customHeight="1">
      <c r="A17" s="974" t="s">
        <v>877</v>
      </c>
      <c r="B17" s="975">
        <v>4462</v>
      </c>
      <c r="C17" s="976">
        <v>3.2000000000000001E-2</v>
      </c>
      <c r="D17" s="979">
        <v>64.25</v>
      </c>
      <c r="E17" s="978">
        <v>0.127</v>
      </c>
    </row>
    <row r="18" spans="1:5" ht="20.100000000000001" customHeight="1">
      <c r="A18" s="974" t="s">
        <v>878</v>
      </c>
      <c r="B18" s="975">
        <v>1354</v>
      </c>
      <c r="C18" s="976">
        <v>0.01</v>
      </c>
      <c r="D18" s="979">
        <v>28.45</v>
      </c>
      <c r="E18" s="978">
        <v>5.6000000000000001E-2</v>
      </c>
    </row>
    <row r="19" spans="1:5" ht="20.100000000000001" customHeight="1">
      <c r="A19" s="974" t="s">
        <v>879</v>
      </c>
      <c r="B19" s="975">
        <v>663</v>
      </c>
      <c r="C19" s="976">
        <v>5.0000000000000001E-3</v>
      </c>
      <c r="D19" s="979">
        <v>17.649999999999999</v>
      </c>
      <c r="E19" s="978">
        <v>3.5000000000000003E-2</v>
      </c>
    </row>
    <row r="20" spans="1:5" ht="20.100000000000001" customHeight="1">
      <c r="A20" s="974" t="s">
        <v>880</v>
      </c>
      <c r="B20" s="975">
        <v>893</v>
      </c>
      <c r="C20" s="976">
        <v>6.0000000000000001E-3</v>
      </c>
      <c r="D20" s="979">
        <v>38.729999999999997</v>
      </c>
      <c r="E20" s="978">
        <v>7.5999999999999998E-2</v>
      </c>
    </row>
    <row r="21" spans="1:5" ht="20.100000000000001" customHeight="1" thickBot="1">
      <c r="A21" s="980" t="s">
        <v>125</v>
      </c>
      <c r="B21" s="981">
        <v>137638</v>
      </c>
      <c r="C21" s="982">
        <v>1</v>
      </c>
      <c r="D21" s="983">
        <v>506.90000000000009</v>
      </c>
      <c r="E21" s="984">
        <v>1</v>
      </c>
    </row>
    <row r="22" spans="1:5" s="1588" customFormat="1" ht="18" customHeight="1">
      <c r="A22" s="1589"/>
      <c r="B22" s="1589"/>
      <c r="C22" s="1589"/>
      <c r="D22" s="1589"/>
      <c r="E22" s="1589"/>
    </row>
    <row r="23" spans="1:5" s="1588" customFormat="1">
      <c r="A23" s="1874" t="s">
        <v>842</v>
      </c>
      <c r="B23" s="1571"/>
      <c r="C23" s="1571"/>
      <c r="D23" s="1571"/>
      <c r="E23" s="1571"/>
    </row>
    <row r="24" spans="1:5" s="1588" customFormat="1">
      <c r="A24" s="1874" t="s">
        <v>183</v>
      </c>
      <c r="B24" s="1571"/>
      <c r="C24" s="1571"/>
      <c r="D24" s="1571"/>
      <c r="E24" s="1571"/>
    </row>
    <row r="25" spans="1:5" s="1588" customFormat="1">
      <c r="A25" s="1571"/>
      <c r="B25" s="1571"/>
      <c r="C25" s="1571"/>
      <c r="D25" s="1571"/>
      <c r="E25" s="1571"/>
    </row>
    <row r="26" spans="1:5" s="1588" customFormat="1" ht="13.5" customHeight="1">
      <c r="A26" s="1589"/>
      <c r="B26" s="1589"/>
      <c r="C26" s="1589"/>
      <c r="D26" s="1589"/>
      <c r="E26" s="1589"/>
    </row>
  </sheetData>
  <mergeCells count="3">
    <mergeCell ref="A1:E1"/>
    <mergeCell ref="B2:C2"/>
    <mergeCell ref="D2:E2"/>
  </mergeCells>
  <pageMargins left="0.7" right="0.7" top="0.75" bottom="0.5" header="0.3" footer="0.3"/>
  <pageSetup scale="74" orientation="landscape" r:id="rId1"/>
  <headerFooter>
    <oddFooter>&amp;R2017 Data Tables</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39EDF-DDF7-4674-978A-E0A264769E9E}">
  <dimension ref="A1:L41"/>
  <sheetViews>
    <sheetView zoomScale="80" zoomScaleNormal="80" workbookViewId="0">
      <selection activeCell="C31" sqref="C31"/>
    </sheetView>
  </sheetViews>
  <sheetFormatPr defaultColWidth="8.85546875" defaultRowHeight="12.75"/>
  <cols>
    <col min="1" max="1" width="56.7109375" style="27" customWidth="1"/>
    <col min="2" max="2" width="14.85546875" style="27" bestFit="1" customWidth="1"/>
    <col min="3" max="3" width="16.42578125" style="27" customWidth="1"/>
    <col min="4" max="4" width="24.140625" style="27" bestFit="1" customWidth="1"/>
    <col min="5" max="5" width="12.85546875" style="1022" customWidth="1"/>
    <col min="6" max="6" width="13.7109375" style="1023" customWidth="1"/>
    <col min="7" max="7" width="11.85546875" style="1022" customWidth="1"/>
    <col min="8" max="8" width="8.85546875" style="844"/>
    <col min="9" max="9" width="9.140625" style="844" bestFit="1" customWidth="1"/>
    <col min="10" max="10" width="8.85546875" style="844"/>
    <col min="11" max="11" width="15.28515625" style="844" customWidth="1"/>
    <col min="12" max="12" width="12" style="844" bestFit="1" customWidth="1"/>
    <col min="13" max="13" width="14.7109375" style="844" bestFit="1" customWidth="1"/>
    <col min="14" max="14" width="13.42578125" style="844" bestFit="1" customWidth="1"/>
    <col min="15" max="16384" width="8.85546875" style="844"/>
  </cols>
  <sheetData>
    <row r="1" spans="1:12" ht="84.95" customHeight="1" thickBot="1">
      <c r="A1" s="2046" t="s">
        <v>1087</v>
      </c>
      <c r="B1" s="2146"/>
      <c r="C1" s="2146"/>
      <c r="D1" s="2146"/>
      <c r="E1" s="2146"/>
      <c r="F1" s="2146"/>
      <c r="G1" s="2147"/>
    </row>
    <row r="2" spans="1:12" ht="75" customHeight="1" thickBot="1">
      <c r="A2" s="955" t="s">
        <v>234</v>
      </c>
      <c r="B2" s="2163" t="s">
        <v>832</v>
      </c>
      <c r="C2" s="2149"/>
      <c r="D2" s="2162" t="s">
        <v>862</v>
      </c>
      <c r="E2" s="2149"/>
      <c r="F2" s="853" t="s">
        <v>884</v>
      </c>
      <c r="G2" s="891" t="s">
        <v>885</v>
      </c>
    </row>
    <row r="3" spans="1:12" ht="9" customHeight="1">
      <c r="A3" s="985"/>
      <c r="B3" s="986"/>
      <c r="C3" s="987"/>
      <c r="D3" s="988"/>
      <c r="E3" s="989"/>
      <c r="F3" s="990"/>
      <c r="G3" s="991"/>
    </row>
    <row r="4" spans="1:12" ht="18" customHeight="1">
      <c r="A4" s="992" t="s">
        <v>237</v>
      </c>
      <c r="B4" s="986">
        <v>17119</v>
      </c>
      <c r="C4" s="987">
        <v>0.02</v>
      </c>
      <c r="D4" s="988">
        <v>93732713.060000002</v>
      </c>
      <c r="E4" s="989">
        <v>1.7000000000000001E-2</v>
      </c>
      <c r="F4" s="990">
        <v>441.12</v>
      </c>
      <c r="G4" s="991">
        <v>263.24</v>
      </c>
      <c r="I4" s="1153"/>
      <c r="J4" s="1153"/>
      <c r="K4" s="1996"/>
    </row>
    <row r="5" spans="1:12" ht="18" customHeight="1">
      <c r="A5" s="993" t="s">
        <v>238</v>
      </c>
      <c r="B5" s="994">
        <v>521425</v>
      </c>
      <c r="C5" s="995">
        <v>0.621</v>
      </c>
      <c r="D5" s="996">
        <v>3110284054.8399997</v>
      </c>
      <c r="E5" s="997">
        <v>0.55800000000000005</v>
      </c>
      <c r="F5" s="998">
        <v>479.56</v>
      </c>
      <c r="G5" s="999">
        <v>247.45</v>
      </c>
      <c r="I5" s="1153"/>
      <c r="J5" s="1153"/>
      <c r="K5" s="1997"/>
      <c r="L5" s="1997"/>
    </row>
    <row r="6" spans="1:12" ht="18" customHeight="1">
      <c r="A6" s="1000" t="s">
        <v>886</v>
      </c>
      <c r="B6" s="1001">
        <v>65463</v>
      </c>
      <c r="C6" s="1002">
        <v>7.8E-2</v>
      </c>
      <c r="D6" s="1003">
        <v>155571061.61000001</v>
      </c>
      <c r="E6" s="1004">
        <v>2.8000000000000001E-2</v>
      </c>
      <c r="F6" s="1005">
        <v>191.29</v>
      </c>
      <c r="G6" s="1006">
        <v>106.02</v>
      </c>
      <c r="I6" s="1153"/>
      <c r="J6" s="1153"/>
      <c r="K6" s="1996"/>
    </row>
    <row r="7" spans="1:12" ht="18" customHeight="1">
      <c r="A7" s="1000" t="s">
        <v>242</v>
      </c>
      <c r="B7" s="1001">
        <v>46888</v>
      </c>
      <c r="C7" s="1002">
        <v>5.6000000000000001E-2</v>
      </c>
      <c r="D7" s="1003">
        <v>194864841.94</v>
      </c>
      <c r="E7" s="1004">
        <v>3.5000000000000003E-2</v>
      </c>
      <c r="F7" s="1005">
        <v>337</v>
      </c>
      <c r="G7" s="1006">
        <v>215.63</v>
      </c>
      <c r="I7" s="1153"/>
      <c r="J7" s="1153"/>
      <c r="K7" s="1997"/>
      <c r="L7" s="1997"/>
    </row>
    <row r="8" spans="1:12" ht="18" customHeight="1">
      <c r="A8" s="1000" t="s">
        <v>243</v>
      </c>
      <c r="B8" s="1001">
        <v>12929</v>
      </c>
      <c r="C8" s="1002">
        <v>1.4999999999999999E-2</v>
      </c>
      <c r="D8" s="1003">
        <v>41271372.829999998</v>
      </c>
      <c r="E8" s="1004">
        <v>7.0000000000000001E-3</v>
      </c>
      <c r="F8" s="1005">
        <v>256.60000000000002</v>
      </c>
      <c r="G8" s="1006">
        <v>159.05000000000001</v>
      </c>
      <c r="I8" s="1153"/>
      <c r="J8" s="1153"/>
      <c r="K8" s="1997"/>
      <c r="L8" s="1997"/>
    </row>
    <row r="9" spans="1:12" ht="18" customHeight="1">
      <c r="A9" s="1000" t="s">
        <v>887</v>
      </c>
      <c r="B9" s="1001">
        <v>33522</v>
      </c>
      <c r="C9" s="1002">
        <v>0.04</v>
      </c>
      <c r="D9" s="1003">
        <v>170660673.68000001</v>
      </c>
      <c r="E9" s="1004">
        <v>3.1E-2</v>
      </c>
      <c r="F9" s="1005">
        <v>409.7</v>
      </c>
      <c r="G9" s="1006">
        <v>228.93</v>
      </c>
      <c r="I9" s="1153"/>
      <c r="J9" s="1153"/>
      <c r="K9" s="1997"/>
      <c r="L9" s="1997"/>
    </row>
    <row r="10" spans="1:12" ht="18" customHeight="1">
      <c r="A10" s="1000" t="s">
        <v>245</v>
      </c>
      <c r="B10" s="1001">
        <v>58430</v>
      </c>
      <c r="C10" s="1002">
        <v>7.0000000000000007E-2</v>
      </c>
      <c r="D10" s="1003">
        <v>737352719.62</v>
      </c>
      <c r="E10" s="1004">
        <v>0.13200000000000001</v>
      </c>
      <c r="F10" s="1005">
        <v>993.8</v>
      </c>
      <c r="G10" s="1006">
        <v>926.97</v>
      </c>
      <c r="I10" s="1153"/>
      <c r="J10" s="1153"/>
      <c r="K10" s="1997"/>
      <c r="L10" s="1997"/>
    </row>
    <row r="11" spans="1:12" ht="18" customHeight="1">
      <c r="A11" s="1000" t="s">
        <v>248</v>
      </c>
      <c r="B11" s="1001">
        <v>192915</v>
      </c>
      <c r="C11" s="1002">
        <v>0.23</v>
      </c>
      <c r="D11" s="1003">
        <v>1293404607.4300001</v>
      </c>
      <c r="E11" s="1004">
        <v>0.23200000000000001</v>
      </c>
      <c r="F11" s="1005">
        <v>541.25</v>
      </c>
      <c r="G11" s="1006">
        <v>339.82</v>
      </c>
      <c r="I11" s="1153"/>
      <c r="J11" s="1153"/>
      <c r="K11" s="1997"/>
      <c r="L11" s="1997"/>
    </row>
    <row r="12" spans="1:12" ht="18" customHeight="1">
      <c r="A12" s="1000" t="s">
        <v>888</v>
      </c>
      <c r="B12" s="1001">
        <v>11931</v>
      </c>
      <c r="C12" s="1002">
        <v>1.4E-2</v>
      </c>
      <c r="D12" s="1003">
        <v>44655880.280000001</v>
      </c>
      <c r="E12" s="1004">
        <v>8.0000000000000002E-3</v>
      </c>
      <c r="F12" s="1005">
        <v>300.93</v>
      </c>
      <c r="G12" s="1007">
        <v>199.05</v>
      </c>
      <c r="I12" s="1153"/>
      <c r="J12" s="1153"/>
      <c r="K12" s="1997"/>
      <c r="L12" s="1997"/>
    </row>
    <row r="13" spans="1:12" ht="18" customHeight="1">
      <c r="A13" s="1000" t="s">
        <v>249</v>
      </c>
      <c r="B13" s="1001">
        <v>99347</v>
      </c>
      <c r="C13" s="1002">
        <v>0.11799999999999999</v>
      </c>
      <c r="D13" s="1003">
        <v>472502897.44999999</v>
      </c>
      <c r="E13" s="1004">
        <v>8.5000000000000006E-2</v>
      </c>
      <c r="F13" s="1005">
        <v>386.8</v>
      </c>
      <c r="G13" s="1006">
        <v>219.37</v>
      </c>
      <c r="I13" s="1153"/>
      <c r="J13" s="1153"/>
      <c r="K13" s="1997"/>
      <c r="L13" s="1997"/>
    </row>
    <row r="14" spans="1:12" ht="18" customHeight="1">
      <c r="A14" s="993" t="s">
        <v>250</v>
      </c>
      <c r="B14" s="994">
        <v>156463</v>
      </c>
      <c r="C14" s="995">
        <v>0.186</v>
      </c>
      <c r="D14" s="996">
        <v>1622188670.97</v>
      </c>
      <c r="E14" s="997">
        <v>0.29099999999999998</v>
      </c>
      <c r="F14" s="998">
        <v>825.91</v>
      </c>
      <c r="G14" s="999">
        <v>475.46</v>
      </c>
      <c r="I14" s="1153"/>
      <c r="J14" s="1153"/>
      <c r="K14" s="1997"/>
      <c r="L14" s="1997"/>
    </row>
    <row r="15" spans="1:12" ht="18" customHeight="1">
      <c r="A15" s="1000" t="s">
        <v>251</v>
      </c>
      <c r="B15" s="1001">
        <v>145881</v>
      </c>
      <c r="C15" s="1002">
        <v>0.17399999999999999</v>
      </c>
      <c r="D15" s="1003">
        <v>1568119278.5899999</v>
      </c>
      <c r="E15" s="1004">
        <v>0.28100000000000003</v>
      </c>
      <c r="F15" s="1005">
        <v>855.83</v>
      </c>
      <c r="G15" s="1006">
        <v>501.95</v>
      </c>
      <c r="I15" s="1153"/>
      <c r="J15" s="1153"/>
      <c r="K15" s="1996"/>
    </row>
    <row r="16" spans="1:12" ht="18" customHeight="1">
      <c r="A16" s="1000" t="s">
        <v>889</v>
      </c>
      <c r="B16" s="1001">
        <v>10532</v>
      </c>
      <c r="C16" s="1002">
        <v>1.2999999999999999E-2</v>
      </c>
      <c r="D16" s="1003">
        <v>53950055.390000001</v>
      </c>
      <c r="E16" s="1004">
        <v>0.01</v>
      </c>
      <c r="F16" s="1005">
        <v>411.65</v>
      </c>
      <c r="G16" s="1006">
        <v>208.96</v>
      </c>
      <c r="I16" s="1153"/>
      <c r="J16" s="1153"/>
      <c r="K16" s="1997"/>
      <c r="L16" s="1997"/>
    </row>
    <row r="17" spans="1:12" ht="18" customHeight="1">
      <c r="A17" s="1000" t="s">
        <v>253</v>
      </c>
      <c r="B17" s="1001">
        <v>50</v>
      </c>
      <c r="C17" s="1002" t="s">
        <v>674</v>
      </c>
      <c r="D17" s="1003">
        <v>119336.99</v>
      </c>
      <c r="E17" s="1004" t="s">
        <v>674</v>
      </c>
      <c r="F17" s="1005">
        <v>255.76</v>
      </c>
      <c r="G17" s="1006">
        <v>175.77</v>
      </c>
      <c r="I17" s="1153"/>
      <c r="J17" s="1153"/>
      <c r="K17" s="1997"/>
      <c r="L17" s="1997"/>
    </row>
    <row r="18" spans="1:12" ht="18" customHeight="1">
      <c r="A18" s="993" t="s">
        <v>254</v>
      </c>
      <c r="B18" s="994">
        <v>8521</v>
      </c>
      <c r="C18" s="995">
        <v>0.01</v>
      </c>
      <c r="D18" s="996">
        <v>37418605.850000001</v>
      </c>
      <c r="E18" s="997">
        <v>7.0000000000000001E-3</v>
      </c>
      <c r="F18" s="998">
        <v>420.84</v>
      </c>
      <c r="G18" s="999">
        <v>236.87</v>
      </c>
      <c r="I18" s="1153"/>
      <c r="J18" s="1153"/>
      <c r="K18" s="1997"/>
      <c r="L18" s="1997"/>
    </row>
    <row r="19" spans="1:12" ht="18" customHeight="1">
      <c r="A19" s="993" t="s">
        <v>255</v>
      </c>
      <c r="B19" s="994">
        <v>13551</v>
      </c>
      <c r="C19" s="995">
        <v>1.6E-2</v>
      </c>
      <c r="D19" s="996">
        <v>60713927.329999998</v>
      </c>
      <c r="E19" s="997">
        <v>1.0999999999999999E-2</v>
      </c>
      <c r="F19" s="998">
        <v>365.42</v>
      </c>
      <c r="G19" s="999">
        <v>218.26</v>
      </c>
      <c r="I19" s="1153"/>
      <c r="J19" s="1153"/>
      <c r="K19" s="1997"/>
      <c r="L19" s="1997"/>
    </row>
    <row r="20" spans="1:12" ht="18" customHeight="1">
      <c r="A20" s="993" t="s">
        <v>256</v>
      </c>
      <c r="B20" s="994">
        <v>41838</v>
      </c>
      <c r="C20" s="995">
        <v>0.05</v>
      </c>
      <c r="D20" s="996">
        <v>143468971.34</v>
      </c>
      <c r="E20" s="997">
        <v>2.5999999999999999E-2</v>
      </c>
      <c r="F20" s="998">
        <v>276.52999999999997</v>
      </c>
      <c r="G20" s="999">
        <v>162.72</v>
      </c>
      <c r="I20" s="1153"/>
      <c r="J20" s="1153"/>
      <c r="K20" s="1997"/>
      <c r="L20" s="1997"/>
    </row>
    <row r="21" spans="1:12" ht="18" customHeight="1">
      <c r="A21" s="993" t="s">
        <v>257</v>
      </c>
      <c r="B21" s="994">
        <v>25500</v>
      </c>
      <c r="C21" s="995">
        <v>0.03</v>
      </c>
      <c r="D21" s="996">
        <v>189474416.93000001</v>
      </c>
      <c r="E21" s="997">
        <v>3.4000000000000002E-2</v>
      </c>
      <c r="F21" s="998">
        <v>599.17999999999995</v>
      </c>
      <c r="G21" s="999">
        <v>347.08</v>
      </c>
      <c r="I21" s="1153"/>
      <c r="J21" s="1153"/>
      <c r="K21" s="1997"/>
      <c r="L21" s="1997"/>
    </row>
    <row r="22" spans="1:12" ht="18" customHeight="1">
      <c r="A22" s="993" t="s">
        <v>258</v>
      </c>
      <c r="B22" s="994">
        <v>52983</v>
      </c>
      <c r="C22" s="995">
        <v>6.3E-2</v>
      </c>
      <c r="D22" s="996">
        <v>307502080.28999996</v>
      </c>
      <c r="E22" s="997">
        <v>5.5E-2</v>
      </c>
      <c r="F22" s="998">
        <v>487.64</v>
      </c>
      <c r="G22" s="999">
        <v>269.44</v>
      </c>
      <c r="I22" s="1153"/>
      <c r="J22" s="1153"/>
      <c r="K22" s="1997"/>
      <c r="L22" s="1997"/>
    </row>
    <row r="23" spans="1:12" ht="18" customHeight="1">
      <c r="A23" s="1000" t="s">
        <v>259</v>
      </c>
      <c r="B23" s="1001">
        <v>30788</v>
      </c>
      <c r="C23" s="1002">
        <v>3.6999999999999998E-2</v>
      </c>
      <c r="D23" s="1003">
        <v>186444016.31999999</v>
      </c>
      <c r="E23" s="1004">
        <v>3.3000000000000002E-2</v>
      </c>
      <c r="F23" s="1005">
        <v>491.76</v>
      </c>
      <c r="G23" s="1006">
        <v>297.52999999999997</v>
      </c>
      <c r="I23" s="1153"/>
      <c r="J23" s="1153"/>
      <c r="K23" s="1996"/>
    </row>
    <row r="24" spans="1:12" ht="18" customHeight="1">
      <c r="A24" s="1000" t="s">
        <v>260</v>
      </c>
      <c r="B24" s="1001">
        <v>22195</v>
      </c>
      <c r="C24" s="1002">
        <v>2.5999999999999999E-2</v>
      </c>
      <c r="D24" s="1003">
        <v>121058063.97</v>
      </c>
      <c r="E24" s="1004">
        <v>2.1999999999999999E-2</v>
      </c>
      <c r="F24" s="1005">
        <v>473.31</v>
      </c>
      <c r="G24" s="1006">
        <v>231.31</v>
      </c>
      <c r="I24" s="1153"/>
      <c r="J24" s="1153"/>
      <c r="K24" s="1997"/>
      <c r="L24" s="1997"/>
    </row>
    <row r="25" spans="1:12" ht="18" customHeight="1">
      <c r="A25" s="993" t="s">
        <v>261</v>
      </c>
      <c r="B25" s="1009">
        <v>1860</v>
      </c>
      <c r="C25" s="995">
        <v>2E-3</v>
      </c>
      <c r="D25" s="996">
        <v>13591696.42</v>
      </c>
      <c r="E25" s="997">
        <v>2E-3</v>
      </c>
      <c r="F25" s="998">
        <v>590.42999999999995</v>
      </c>
      <c r="G25" s="999">
        <v>329.58</v>
      </c>
      <c r="I25" s="1153"/>
      <c r="J25" s="1153"/>
      <c r="K25" s="1997"/>
      <c r="L25" s="1997"/>
    </row>
    <row r="26" spans="1:12" s="804" customFormat="1" ht="18" customHeight="1">
      <c r="A26" s="1008" t="s">
        <v>262</v>
      </c>
      <c r="B26" s="1009">
        <v>839259</v>
      </c>
      <c r="C26" s="1010">
        <v>1</v>
      </c>
      <c r="D26" s="1011">
        <v>5578375137</v>
      </c>
      <c r="E26" s="1012">
        <v>1</v>
      </c>
      <c r="F26" s="1013">
        <v>534.79999999999995</v>
      </c>
      <c r="G26" s="1014">
        <v>277.89999999999998</v>
      </c>
      <c r="I26" s="1153"/>
      <c r="J26" s="1153"/>
      <c r="K26" s="1997"/>
      <c r="L26" s="1997"/>
    </row>
    <row r="27" spans="1:12" ht="9" customHeight="1" thickBot="1">
      <c r="A27" s="1015"/>
      <c r="B27" s="1016"/>
      <c r="C27" s="1017"/>
      <c r="D27" s="1018"/>
      <c r="E27" s="1019"/>
      <c r="F27" s="1020"/>
      <c r="G27" s="1021"/>
      <c r="K27" s="1997"/>
      <c r="L27" s="1997"/>
    </row>
    <row r="28" spans="1:12" s="1588" customFormat="1">
      <c r="A28" s="1589"/>
      <c r="B28" s="1589"/>
      <c r="C28" s="1589"/>
      <c r="D28" s="1589"/>
      <c r="E28" s="1855"/>
      <c r="F28" s="1856"/>
      <c r="G28" s="1855"/>
    </row>
    <row r="29" spans="1:12" s="1588" customFormat="1">
      <c r="A29" s="1873" t="s">
        <v>842</v>
      </c>
      <c r="B29" s="1571"/>
      <c r="C29" s="1571"/>
      <c r="D29" s="1571"/>
      <c r="E29" s="1571"/>
      <c r="F29" s="1571"/>
      <c r="G29" s="1571"/>
    </row>
    <row r="30" spans="1:12" s="1588" customFormat="1">
      <c r="A30" s="1873" t="s">
        <v>159</v>
      </c>
      <c r="B30" s="1571"/>
      <c r="C30" s="1571"/>
      <c r="D30" s="1571"/>
      <c r="E30" s="1571"/>
      <c r="F30" s="1571"/>
      <c r="G30" s="1571"/>
    </row>
    <row r="31" spans="1:12" s="1588" customFormat="1">
      <c r="A31" s="1873" t="s">
        <v>890</v>
      </c>
      <c r="B31" s="1571"/>
      <c r="C31" s="1571"/>
      <c r="D31" s="1571"/>
      <c r="E31" s="1571"/>
      <c r="F31" s="1571"/>
      <c r="G31" s="1571"/>
    </row>
    <row r="32" spans="1:12" s="1588" customFormat="1">
      <c r="A32" s="1873" t="s">
        <v>891</v>
      </c>
      <c r="B32" s="1571"/>
      <c r="C32" s="1571"/>
      <c r="D32" s="1571"/>
      <c r="E32" s="1571"/>
      <c r="F32" s="1571"/>
      <c r="G32" s="1571"/>
    </row>
    <row r="33" spans="1:8" s="1588" customFormat="1">
      <c r="A33" s="1571"/>
      <c r="B33" s="1571"/>
      <c r="C33" s="1571"/>
      <c r="D33" s="1571"/>
      <c r="E33" s="1571"/>
      <c r="F33" s="1571"/>
      <c r="G33" s="1571"/>
      <c r="H33" s="1571"/>
    </row>
    <row r="34" spans="1:8" s="1588" customFormat="1">
      <c r="A34" s="1589"/>
      <c r="B34" s="1589"/>
      <c r="C34" s="1589"/>
      <c r="D34" s="1589"/>
      <c r="E34" s="1855"/>
      <c r="F34" s="1856"/>
      <c r="G34" s="1855"/>
    </row>
    <row r="35" spans="1:8" s="1588" customFormat="1">
      <c r="A35" s="1589"/>
      <c r="B35" s="1589"/>
      <c r="C35" s="1589"/>
      <c r="D35" s="1589"/>
      <c r="E35" s="1855"/>
      <c r="F35" s="1856"/>
      <c r="G35" s="1855"/>
    </row>
    <row r="40" spans="1:8" ht="15">
      <c r="A40" s="861"/>
      <c r="B40" s="861"/>
    </row>
    <row r="41" spans="1:8" ht="15">
      <c r="A41" s="861"/>
      <c r="B41" s="861"/>
    </row>
  </sheetData>
  <mergeCells count="3">
    <mergeCell ref="A1:G1"/>
    <mergeCell ref="B2:C2"/>
    <mergeCell ref="D2:E2"/>
  </mergeCells>
  <pageMargins left="0.7" right="0.7" top="0.75" bottom="0.5" header="0.3" footer="0.3"/>
  <pageSetup scale="74" orientation="landscape" r:id="rId1"/>
  <headerFooter>
    <oddFooter>&amp;R2017 Data Tables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51854-134D-4385-AAB9-DADC538D4A91}">
  <dimension ref="A1:T37"/>
  <sheetViews>
    <sheetView zoomScaleNormal="100" workbookViewId="0">
      <selection sqref="A1:I1"/>
    </sheetView>
  </sheetViews>
  <sheetFormatPr defaultColWidth="9.140625" defaultRowHeight="12.75"/>
  <cols>
    <col min="1" max="1" width="12.7109375" style="453" customWidth="1"/>
    <col min="2" max="9" width="15.7109375" style="453" customWidth="1"/>
    <col min="10" max="10" width="14.7109375" style="453" customWidth="1"/>
    <col min="11" max="11" width="16" style="453" customWidth="1"/>
    <col min="12" max="12" width="11.42578125" style="453" bestFit="1" customWidth="1"/>
    <col min="13" max="13" width="10.7109375" style="453" bestFit="1" customWidth="1"/>
    <col min="14" max="14" width="12.28515625" style="453" bestFit="1" customWidth="1"/>
    <col min="15" max="21" width="9.140625" style="453"/>
    <col min="22" max="22" width="13.7109375" style="453" customWidth="1"/>
    <col min="23" max="16384" width="9.140625" style="453"/>
  </cols>
  <sheetData>
    <row r="1" spans="1:19" s="451" customFormat="1" ht="84.95" customHeight="1" thickBot="1">
      <c r="A1" s="2164" t="s">
        <v>345</v>
      </c>
      <c r="B1" s="2165"/>
      <c r="C1" s="2165"/>
      <c r="D1" s="2165"/>
      <c r="E1" s="2165"/>
      <c r="F1" s="2165"/>
      <c r="G1" s="2165"/>
      <c r="H1" s="2165"/>
      <c r="I1" s="2166"/>
      <c r="J1" s="450"/>
      <c r="K1" s="450"/>
    </row>
    <row r="2" spans="1:19" s="452" customFormat="1" ht="60" customHeight="1" thickBot="1">
      <c r="A2" s="1840" t="s">
        <v>346</v>
      </c>
      <c r="B2" s="1841" t="s">
        <v>347</v>
      </c>
      <c r="C2" s="1842" t="s">
        <v>1102</v>
      </c>
      <c r="D2" s="1842" t="s">
        <v>348</v>
      </c>
      <c r="E2" s="1842" t="s">
        <v>349</v>
      </c>
      <c r="F2" s="1842" t="s">
        <v>350</v>
      </c>
      <c r="G2" s="1842" t="s">
        <v>351</v>
      </c>
      <c r="H2" s="1842" t="s">
        <v>352</v>
      </c>
      <c r="I2" s="1843" t="s">
        <v>353</v>
      </c>
    </row>
    <row r="3" spans="1:19" ht="8.4499999999999993" customHeight="1">
      <c r="A3" s="1222" t="s">
        <v>1</v>
      </c>
      <c r="B3" s="1225"/>
      <c r="C3" s="1225"/>
      <c r="D3" s="1225"/>
      <c r="E3" s="1225"/>
      <c r="F3" s="1225"/>
      <c r="G3" s="1225"/>
      <c r="H3" s="1225"/>
      <c r="I3" s="455"/>
    </row>
    <row r="4" spans="1:19" s="454" customFormat="1" ht="18.600000000000001" customHeight="1">
      <c r="A4" s="1223">
        <v>1980</v>
      </c>
      <c r="B4" s="1226">
        <v>27518</v>
      </c>
      <c r="C4" s="1226">
        <v>12044</v>
      </c>
      <c r="D4" s="1226">
        <v>2833</v>
      </c>
      <c r="E4" s="1226">
        <v>5776</v>
      </c>
      <c r="F4" s="1227">
        <v>3852</v>
      </c>
      <c r="G4" s="1227">
        <v>1436</v>
      </c>
      <c r="H4" s="1227">
        <v>1064</v>
      </c>
      <c r="I4" s="456">
        <v>513</v>
      </c>
      <c r="J4" s="457"/>
      <c r="K4" s="460"/>
      <c r="L4" s="461"/>
      <c r="M4" s="453"/>
      <c r="N4" s="458"/>
      <c r="O4" s="458"/>
      <c r="P4" s="453"/>
      <c r="Q4" s="453"/>
      <c r="R4" s="453"/>
      <c r="S4" s="453"/>
    </row>
    <row r="5" spans="1:19" s="454" customFormat="1" ht="12" customHeight="1">
      <c r="A5" s="1223"/>
      <c r="B5" s="1226"/>
      <c r="C5" s="1226"/>
      <c r="D5" s="1226"/>
      <c r="E5" s="1226"/>
      <c r="F5" s="1227"/>
      <c r="G5" s="1227"/>
      <c r="H5" s="1227"/>
      <c r="I5" s="456"/>
      <c r="J5" s="457"/>
      <c r="K5" s="460"/>
      <c r="L5" s="461"/>
      <c r="M5" s="453"/>
      <c r="N5" s="453"/>
      <c r="O5" s="453"/>
      <c r="P5" s="453"/>
      <c r="Q5" s="453"/>
      <c r="R5" s="453"/>
      <c r="S5" s="453"/>
    </row>
    <row r="6" spans="1:19" s="454" customFormat="1" ht="18" customHeight="1">
      <c r="A6" s="1223">
        <v>1985</v>
      </c>
      <c r="B6" s="1226">
        <v>29809</v>
      </c>
      <c r="C6" s="1226">
        <v>12724</v>
      </c>
      <c r="D6" s="1226">
        <v>3164</v>
      </c>
      <c r="E6" s="1226">
        <v>6579</v>
      </c>
      <c r="F6" s="1227">
        <v>4032</v>
      </c>
      <c r="G6" s="1227">
        <v>1585</v>
      </c>
      <c r="H6" s="1227">
        <v>1164</v>
      </c>
      <c r="I6" s="456">
        <v>561</v>
      </c>
      <c r="J6" s="457"/>
      <c r="K6" s="460"/>
      <c r="L6" s="461"/>
      <c r="M6" s="459"/>
      <c r="N6" s="459"/>
      <c r="O6" s="459"/>
      <c r="P6" s="459"/>
      <c r="Q6" s="459"/>
      <c r="R6" s="459"/>
      <c r="S6" s="459"/>
    </row>
    <row r="7" spans="1:19" s="454" customFormat="1" ht="9.9499999999999993" customHeight="1">
      <c r="A7" s="1223"/>
      <c r="B7" s="1226"/>
      <c r="C7" s="1226"/>
      <c r="D7" s="1226"/>
      <c r="E7" s="1226"/>
      <c r="F7" s="1227"/>
      <c r="G7" s="1227"/>
      <c r="H7" s="1227"/>
      <c r="I7" s="456"/>
      <c r="J7" s="457"/>
      <c r="K7" s="460"/>
      <c r="L7" s="461"/>
      <c r="M7" s="459"/>
      <c r="N7" s="459"/>
      <c r="O7" s="459"/>
      <c r="P7" s="459"/>
      <c r="Q7" s="459"/>
      <c r="R7" s="459"/>
      <c r="S7" s="459"/>
    </row>
    <row r="8" spans="1:19" s="454" customFormat="1" ht="18" customHeight="1">
      <c r="A8" s="1223">
        <v>1990</v>
      </c>
      <c r="B8" s="1226">
        <v>31633</v>
      </c>
      <c r="C8" s="1226">
        <v>14336</v>
      </c>
      <c r="D8" s="1227">
        <v>3351</v>
      </c>
      <c r="E8" s="1227">
        <v>6989</v>
      </c>
      <c r="F8" s="1227">
        <v>4064</v>
      </c>
      <c r="G8" s="1227">
        <v>1429</v>
      </c>
      <c r="H8" s="1227">
        <v>1023</v>
      </c>
      <c r="I8" s="456">
        <v>441</v>
      </c>
      <c r="J8" s="457"/>
      <c r="K8" s="460"/>
      <c r="L8" s="461"/>
      <c r="M8" s="459"/>
      <c r="N8" s="459"/>
      <c r="O8" s="459"/>
      <c r="P8" s="459"/>
      <c r="Q8" s="459"/>
      <c r="R8" s="459"/>
      <c r="S8" s="459"/>
    </row>
    <row r="9" spans="1:19" s="454" customFormat="1" ht="9.9499999999999993" customHeight="1">
      <c r="A9" s="1223"/>
      <c r="B9" s="1226"/>
      <c r="C9" s="1226"/>
      <c r="D9" s="1227"/>
      <c r="E9" s="1227"/>
      <c r="F9" s="1227"/>
      <c r="G9" s="1227"/>
      <c r="H9" s="1227"/>
      <c r="I9" s="456"/>
      <c r="J9" s="457"/>
      <c r="K9" s="460"/>
      <c r="L9" s="461"/>
      <c r="M9" s="459"/>
      <c r="N9" s="459"/>
      <c r="O9" s="459"/>
      <c r="P9" s="459"/>
      <c r="Q9" s="459"/>
      <c r="R9" s="459"/>
      <c r="S9" s="459"/>
    </row>
    <row r="10" spans="1:19" s="454" customFormat="1" ht="18" customHeight="1">
      <c r="A10" s="1223">
        <v>1995</v>
      </c>
      <c r="B10" s="1226">
        <v>32634</v>
      </c>
      <c r="C10" s="1226">
        <v>16934</v>
      </c>
      <c r="D10" s="1226">
        <v>3771</v>
      </c>
      <c r="E10" s="1227">
        <v>6908</v>
      </c>
      <c r="F10" s="1227">
        <v>3136</v>
      </c>
      <c r="G10" s="1227">
        <v>1062</v>
      </c>
      <c r="H10" s="1227">
        <v>625</v>
      </c>
      <c r="I10" s="456">
        <v>198</v>
      </c>
      <c r="J10" s="457"/>
      <c r="K10" s="460"/>
      <c r="L10" s="461"/>
      <c r="M10" s="459"/>
      <c r="N10" s="459"/>
      <c r="O10" s="459"/>
      <c r="P10" s="459"/>
      <c r="Q10" s="459"/>
      <c r="R10" s="459"/>
      <c r="S10" s="459"/>
    </row>
    <row r="11" spans="1:19" s="454" customFormat="1" ht="18" customHeight="1">
      <c r="A11" s="1223">
        <v>1996</v>
      </c>
      <c r="B11" s="1226">
        <v>32724</v>
      </c>
      <c r="C11" s="1226">
        <v>17076</v>
      </c>
      <c r="D11" s="1226">
        <v>3843</v>
      </c>
      <c r="E11" s="1227">
        <v>6896</v>
      </c>
      <c r="F11" s="1227">
        <v>3128</v>
      </c>
      <c r="G11" s="1227">
        <v>1005</v>
      </c>
      <c r="H11" s="1227">
        <v>591</v>
      </c>
      <c r="I11" s="456">
        <v>185</v>
      </c>
      <c r="J11" s="457"/>
      <c r="K11" s="460"/>
      <c r="L11" s="461"/>
      <c r="M11" s="459"/>
      <c r="N11" s="459"/>
      <c r="O11" s="459"/>
      <c r="P11" s="459"/>
      <c r="Q11" s="459"/>
      <c r="R11" s="459"/>
      <c r="S11" s="459"/>
    </row>
    <row r="12" spans="1:19" s="454" customFormat="1" ht="18" customHeight="1">
      <c r="A12" s="1223">
        <v>1997</v>
      </c>
      <c r="B12" s="1226">
        <v>33214</v>
      </c>
      <c r="C12" s="1226">
        <v>18046</v>
      </c>
      <c r="D12" s="1226">
        <v>3787</v>
      </c>
      <c r="E12" s="1227">
        <v>6767</v>
      </c>
      <c r="F12" s="1227">
        <v>3008</v>
      </c>
      <c r="G12" s="1227">
        <v>919</v>
      </c>
      <c r="H12" s="1227">
        <v>527</v>
      </c>
      <c r="I12" s="456">
        <v>160</v>
      </c>
      <c r="J12" s="457"/>
      <c r="K12" s="460"/>
      <c r="L12" s="461"/>
      <c r="M12" s="459"/>
      <c r="N12" s="459"/>
      <c r="O12" s="459"/>
      <c r="P12" s="459"/>
      <c r="Q12" s="459"/>
      <c r="R12" s="459"/>
      <c r="S12" s="459"/>
    </row>
    <row r="13" spans="1:19" s="454" customFormat="1" ht="18" customHeight="1">
      <c r="A13" s="1223">
        <v>1998</v>
      </c>
      <c r="B13" s="1226">
        <v>33545</v>
      </c>
      <c r="C13" s="1226">
        <v>18568</v>
      </c>
      <c r="D13" s="1226">
        <v>3905</v>
      </c>
      <c r="E13" s="1227">
        <v>6719</v>
      </c>
      <c r="F13" s="1227">
        <v>2883</v>
      </c>
      <c r="G13" s="1227">
        <v>847</v>
      </c>
      <c r="H13" s="1227">
        <v>476</v>
      </c>
      <c r="I13" s="456">
        <v>147</v>
      </c>
      <c r="J13" s="457"/>
      <c r="K13" s="460"/>
      <c r="L13" s="461"/>
      <c r="M13" s="459"/>
      <c r="N13" s="459"/>
      <c r="O13" s="459"/>
      <c r="P13" s="459"/>
      <c r="Q13" s="459"/>
      <c r="R13" s="459"/>
      <c r="S13" s="459"/>
    </row>
    <row r="14" spans="1:19" s="454" customFormat="1" ht="18" customHeight="1">
      <c r="A14" s="1223">
        <v>1999</v>
      </c>
      <c r="B14" s="1226">
        <v>33804</v>
      </c>
      <c r="C14" s="1226">
        <v>19591</v>
      </c>
      <c r="D14" s="1226">
        <v>3869</v>
      </c>
      <c r="E14" s="1227">
        <v>6355</v>
      </c>
      <c r="F14" s="1227">
        <v>2662</v>
      </c>
      <c r="G14" s="1227">
        <v>776</v>
      </c>
      <c r="H14" s="1227">
        <v>422</v>
      </c>
      <c r="I14" s="456">
        <v>130</v>
      </c>
      <c r="J14" s="457"/>
      <c r="K14" s="460"/>
      <c r="L14" s="461"/>
      <c r="M14" s="459"/>
      <c r="N14" s="459"/>
      <c r="O14" s="459"/>
      <c r="P14" s="459"/>
      <c r="Q14" s="459"/>
      <c r="R14" s="459"/>
      <c r="S14" s="459"/>
    </row>
    <row r="15" spans="1:19" s="454" customFormat="1" ht="18" customHeight="1">
      <c r="A15" s="1223">
        <v>2000</v>
      </c>
      <c r="B15" s="1226">
        <v>34108</v>
      </c>
      <c r="C15" s="1226">
        <v>20337</v>
      </c>
      <c r="D15" s="1226">
        <v>3738</v>
      </c>
      <c r="E15" s="1227">
        <v>6225</v>
      </c>
      <c r="F15" s="1227">
        <v>2569</v>
      </c>
      <c r="G15" s="1227">
        <v>733</v>
      </c>
      <c r="H15" s="1227">
        <v>387</v>
      </c>
      <c r="I15" s="456">
        <v>119</v>
      </c>
      <c r="J15" s="457"/>
      <c r="K15" s="460"/>
      <c r="L15" s="461"/>
      <c r="M15" s="459"/>
      <c r="N15" s="459"/>
      <c r="O15" s="459"/>
      <c r="P15" s="459"/>
      <c r="Q15" s="459"/>
      <c r="R15" s="459"/>
      <c r="S15" s="459"/>
    </row>
    <row r="16" spans="1:19" s="454" customFormat="1" ht="18" customHeight="1">
      <c r="A16" s="1223">
        <v>2001</v>
      </c>
      <c r="B16" s="1226">
        <v>34342</v>
      </c>
      <c r="C16" s="1226">
        <v>21100</v>
      </c>
      <c r="D16" s="1226">
        <v>3661</v>
      </c>
      <c r="E16" s="1227">
        <v>6045</v>
      </c>
      <c r="F16" s="1227">
        <v>2408</v>
      </c>
      <c r="G16" s="1227">
        <v>673</v>
      </c>
      <c r="H16" s="1227">
        <v>346</v>
      </c>
      <c r="I16" s="456">
        <v>110</v>
      </c>
      <c r="J16" s="457"/>
      <c r="K16" s="460"/>
      <c r="L16" s="461"/>
      <c r="M16" s="459"/>
      <c r="N16" s="459"/>
      <c r="O16" s="459"/>
      <c r="P16" s="459"/>
      <c r="Q16" s="459"/>
      <c r="R16" s="459"/>
      <c r="S16" s="459"/>
    </row>
    <row r="17" spans="1:20" s="454" customFormat="1" ht="18" customHeight="1">
      <c r="A17" s="1223">
        <v>2002</v>
      </c>
      <c r="B17" s="1226">
        <v>34248</v>
      </c>
      <c r="C17" s="1226">
        <v>21573</v>
      </c>
      <c r="D17" s="1226">
        <v>3537</v>
      </c>
      <c r="E17" s="1227">
        <v>5846</v>
      </c>
      <c r="F17" s="1227">
        <v>2263</v>
      </c>
      <c r="G17" s="1227">
        <v>605</v>
      </c>
      <c r="H17" s="1227">
        <v>322</v>
      </c>
      <c r="I17" s="456">
        <v>102</v>
      </c>
      <c r="J17" s="457"/>
      <c r="K17" s="460"/>
      <c r="L17" s="461"/>
      <c r="M17" s="459"/>
      <c r="N17" s="459"/>
      <c r="O17" s="459"/>
      <c r="P17" s="459"/>
      <c r="Q17" s="459"/>
      <c r="R17" s="459"/>
      <c r="S17" s="459"/>
    </row>
    <row r="18" spans="1:20" s="454" customFormat="1" ht="18" customHeight="1">
      <c r="A18" s="1223">
        <v>2003</v>
      </c>
      <c r="B18" s="1226">
        <v>34405</v>
      </c>
      <c r="C18" s="1226">
        <v>21947</v>
      </c>
      <c r="D18" s="1226">
        <v>3609</v>
      </c>
      <c r="E18" s="1227">
        <v>5682</v>
      </c>
      <c r="F18" s="1227">
        <v>2164</v>
      </c>
      <c r="G18" s="1227">
        <v>593</v>
      </c>
      <c r="H18" s="1227">
        <v>310</v>
      </c>
      <c r="I18" s="456">
        <v>100</v>
      </c>
      <c r="J18" s="457"/>
      <c r="K18" s="460"/>
      <c r="L18" s="461"/>
      <c r="M18" s="459"/>
      <c r="N18" s="459"/>
      <c r="O18" s="459"/>
      <c r="P18" s="459"/>
      <c r="Q18" s="459"/>
      <c r="R18" s="459"/>
      <c r="S18" s="459"/>
    </row>
    <row r="19" spans="1:20" s="454" customFormat="1" ht="18" customHeight="1">
      <c r="A19" s="1223">
        <v>2004</v>
      </c>
      <c r="B19" s="1226">
        <v>34523</v>
      </c>
      <c r="C19" s="1226">
        <v>22378</v>
      </c>
      <c r="D19" s="1226">
        <v>3603</v>
      </c>
      <c r="E19" s="1227">
        <v>5491</v>
      </c>
      <c r="F19" s="1227">
        <v>2083</v>
      </c>
      <c r="G19" s="1227">
        <v>565</v>
      </c>
      <c r="H19" s="1227">
        <v>304</v>
      </c>
      <c r="I19" s="456">
        <v>100</v>
      </c>
      <c r="J19" s="457"/>
      <c r="K19" s="460"/>
      <c r="L19" s="461"/>
      <c r="M19" s="459"/>
      <c r="N19" s="459"/>
      <c r="O19" s="459"/>
      <c r="P19" s="459"/>
      <c r="Q19" s="459"/>
      <c r="R19" s="459"/>
      <c r="S19" s="459"/>
    </row>
    <row r="20" spans="1:20" s="454" customFormat="1" ht="18" customHeight="1">
      <c r="A20" s="1223">
        <v>2005</v>
      </c>
      <c r="B20" s="1226">
        <v>34232</v>
      </c>
      <c r="C20" s="1226">
        <v>22293</v>
      </c>
      <c r="D20" s="1226">
        <v>3607</v>
      </c>
      <c r="E20" s="1227">
        <v>5373</v>
      </c>
      <c r="F20" s="1227">
        <v>2013</v>
      </c>
      <c r="G20" s="1227">
        <v>550</v>
      </c>
      <c r="H20" s="1227">
        <v>297</v>
      </c>
      <c r="I20" s="456">
        <v>98</v>
      </c>
      <c r="J20" s="457"/>
      <c r="K20" s="460"/>
      <c r="L20" s="461"/>
      <c r="M20" s="459"/>
      <c r="N20" s="459"/>
      <c r="O20" s="459"/>
      <c r="P20" s="459"/>
      <c r="Q20" s="459"/>
      <c r="R20" s="459"/>
      <c r="S20" s="459"/>
    </row>
    <row r="21" spans="1:20" s="454" customFormat="1" ht="18" customHeight="1">
      <c r="A21" s="1223">
        <v>2006</v>
      </c>
      <c r="B21" s="1226">
        <v>33933</v>
      </c>
      <c r="C21" s="1226">
        <v>22143</v>
      </c>
      <c r="D21" s="1226">
        <v>3705</v>
      </c>
      <c r="E21" s="1227">
        <v>5196</v>
      </c>
      <c r="F21" s="1227">
        <v>1974</v>
      </c>
      <c r="G21" s="1227">
        <v>530</v>
      </c>
      <c r="H21" s="1227">
        <v>289</v>
      </c>
      <c r="I21" s="456">
        <v>96</v>
      </c>
      <c r="J21" s="457"/>
      <c r="K21" s="460"/>
      <c r="L21" s="461"/>
      <c r="M21" s="459"/>
      <c r="N21" s="459"/>
      <c r="O21" s="459"/>
      <c r="P21" s="459"/>
      <c r="Q21" s="459"/>
      <c r="R21" s="459"/>
      <c r="S21" s="459"/>
    </row>
    <row r="22" spans="1:20" s="454" customFormat="1" ht="18" customHeight="1">
      <c r="A22" s="1223">
        <v>2007</v>
      </c>
      <c r="B22" s="1226">
        <v>33892</v>
      </c>
      <c r="C22" s="1226">
        <v>22149</v>
      </c>
      <c r="D22" s="1226">
        <v>3756</v>
      </c>
      <c r="E22" s="1226">
        <v>5149</v>
      </c>
      <c r="F22" s="1226">
        <v>1929</v>
      </c>
      <c r="G22" s="1226">
        <v>523</v>
      </c>
      <c r="H22" s="1226">
        <v>289</v>
      </c>
      <c r="I22" s="1228">
        <v>97</v>
      </c>
      <c r="J22" s="460"/>
      <c r="K22" s="460"/>
      <c r="L22" s="461"/>
      <c r="M22" s="459"/>
      <c r="N22" s="459"/>
      <c r="O22" s="459"/>
      <c r="P22" s="459"/>
      <c r="Q22" s="459"/>
      <c r="R22" s="459"/>
      <c r="S22" s="459"/>
      <c r="T22" s="453"/>
    </row>
    <row r="23" spans="1:20" ht="18" customHeight="1">
      <c r="A23" s="1223">
        <v>2008</v>
      </c>
      <c r="B23" s="1226">
        <v>33888</v>
      </c>
      <c r="C23" s="1226">
        <v>22251</v>
      </c>
      <c r="D23" s="1226">
        <v>3703</v>
      </c>
      <c r="E23" s="1226">
        <v>5164</v>
      </c>
      <c r="F23" s="1226">
        <v>1888</v>
      </c>
      <c r="G23" s="1226">
        <v>504</v>
      </c>
      <c r="H23" s="1226">
        <v>282</v>
      </c>
      <c r="I23" s="1228">
        <v>96</v>
      </c>
      <c r="J23" s="460"/>
      <c r="K23" s="460"/>
      <c r="L23" s="461"/>
      <c r="M23" s="459"/>
      <c r="N23" s="459"/>
      <c r="O23" s="459"/>
      <c r="P23" s="459"/>
      <c r="Q23" s="459"/>
      <c r="R23" s="459"/>
      <c r="S23" s="459"/>
    </row>
    <row r="24" spans="1:20" ht="18" customHeight="1">
      <c r="A24" s="1223">
        <v>2009</v>
      </c>
      <c r="B24" s="1226">
        <v>33833</v>
      </c>
      <c r="C24" s="1226">
        <v>22452</v>
      </c>
      <c r="D24" s="1226">
        <v>3637</v>
      </c>
      <c r="E24" s="1226">
        <v>5105</v>
      </c>
      <c r="F24" s="1226">
        <v>1800</v>
      </c>
      <c r="G24" s="1226">
        <v>480</v>
      </c>
      <c r="H24" s="1226">
        <v>266</v>
      </c>
      <c r="I24" s="1228">
        <v>93</v>
      </c>
      <c r="J24" s="460"/>
      <c r="K24" s="460"/>
      <c r="L24" s="461"/>
      <c r="M24" s="459"/>
      <c r="N24" s="459"/>
      <c r="O24" s="459"/>
      <c r="P24" s="459"/>
      <c r="Q24" s="459"/>
      <c r="R24" s="459"/>
      <c r="S24" s="459"/>
    </row>
    <row r="25" spans="1:20" ht="18" customHeight="1">
      <c r="A25" s="1223">
        <v>2010</v>
      </c>
      <c r="B25" s="1226">
        <v>33447</v>
      </c>
      <c r="C25" s="1226">
        <v>22555</v>
      </c>
      <c r="D25" s="1226">
        <v>3504</v>
      </c>
      <c r="E25" s="1226">
        <v>4903</v>
      </c>
      <c r="F25" s="1226">
        <v>1689</v>
      </c>
      <c r="G25" s="1226">
        <v>452</v>
      </c>
      <c r="H25" s="1226">
        <v>254</v>
      </c>
      <c r="I25" s="1228">
        <v>89</v>
      </c>
      <c r="J25" s="460"/>
      <c r="K25" s="460"/>
      <c r="L25" s="461"/>
      <c r="M25" s="459"/>
      <c r="N25" s="459"/>
      <c r="O25" s="459"/>
      <c r="P25" s="459"/>
      <c r="Q25" s="459"/>
      <c r="R25" s="459"/>
      <c r="S25" s="459"/>
    </row>
    <row r="26" spans="1:20" ht="18" customHeight="1">
      <c r="A26" s="1223">
        <v>2011</v>
      </c>
      <c r="B26" s="1226">
        <v>33388</v>
      </c>
      <c r="C26" s="1226">
        <v>22811</v>
      </c>
      <c r="D26" s="1226">
        <v>3447</v>
      </c>
      <c r="E26" s="1226">
        <v>4752</v>
      </c>
      <c r="F26" s="1226">
        <v>1617</v>
      </c>
      <c r="G26" s="1226">
        <v>434</v>
      </c>
      <c r="H26" s="1226">
        <v>241</v>
      </c>
      <c r="I26" s="1228">
        <v>85</v>
      </c>
      <c r="J26" s="460"/>
      <c r="K26" s="460"/>
      <c r="L26" s="461"/>
      <c r="M26" s="459"/>
      <c r="N26" s="459"/>
      <c r="O26" s="459"/>
      <c r="P26" s="459"/>
      <c r="Q26" s="459"/>
      <c r="R26" s="459"/>
      <c r="S26" s="459"/>
    </row>
    <row r="27" spans="1:20" ht="18" customHeight="1">
      <c r="A27" s="1223">
        <v>2012</v>
      </c>
      <c r="B27" s="1226">
        <v>32516</v>
      </c>
      <c r="C27" s="1226">
        <v>22313</v>
      </c>
      <c r="D27" s="1226">
        <v>3417</v>
      </c>
      <c r="E27" s="1226">
        <v>4566</v>
      </c>
      <c r="F27" s="1226">
        <v>1499</v>
      </c>
      <c r="G27" s="1226">
        <v>407</v>
      </c>
      <c r="H27" s="1226">
        <v>233</v>
      </c>
      <c r="I27" s="1228">
        <v>82</v>
      </c>
      <c r="J27" s="460"/>
      <c r="K27" s="460"/>
      <c r="L27" s="461"/>
      <c r="M27" s="459"/>
      <c r="N27" s="459"/>
      <c r="O27" s="459"/>
      <c r="P27" s="459"/>
      <c r="Q27" s="459"/>
      <c r="R27" s="459"/>
      <c r="S27" s="459"/>
    </row>
    <row r="28" spans="1:20" ht="18" customHeight="1">
      <c r="A28" s="1223">
        <v>2013</v>
      </c>
      <c r="B28" s="1226">
        <v>31900</v>
      </c>
      <c r="C28" s="1226">
        <v>21913</v>
      </c>
      <c r="D28" s="1226">
        <v>3353</v>
      </c>
      <c r="E28" s="1226">
        <v>4468</v>
      </c>
      <c r="F28" s="1226">
        <v>1468</v>
      </c>
      <c r="G28" s="1226">
        <v>393</v>
      </c>
      <c r="H28" s="1226">
        <v>225</v>
      </c>
      <c r="I28" s="1228">
        <v>80</v>
      </c>
      <c r="J28" s="460"/>
      <c r="K28" s="460"/>
      <c r="L28" s="461"/>
      <c r="M28" s="459"/>
      <c r="N28" s="459"/>
      <c r="O28" s="459"/>
      <c r="P28" s="459"/>
      <c r="Q28" s="459"/>
      <c r="R28" s="459"/>
      <c r="S28" s="459"/>
    </row>
    <row r="29" spans="1:20" ht="18" customHeight="1">
      <c r="A29" s="1223">
        <v>2014</v>
      </c>
      <c r="B29" s="1226">
        <v>30926</v>
      </c>
      <c r="C29" s="1226">
        <v>21231</v>
      </c>
      <c r="D29" s="1226">
        <v>3275</v>
      </c>
      <c r="E29" s="1226">
        <v>4366</v>
      </c>
      <c r="F29" s="1226">
        <v>1409</v>
      </c>
      <c r="G29" s="1226">
        <v>370</v>
      </c>
      <c r="H29" s="1226">
        <v>205</v>
      </c>
      <c r="I29" s="1228">
        <v>71</v>
      </c>
      <c r="J29" s="460"/>
      <c r="K29" s="460"/>
      <c r="L29" s="461"/>
      <c r="M29" s="459"/>
      <c r="N29" s="459"/>
      <c r="O29" s="459"/>
      <c r="P29" s="459"/>
      <c r="Q29" s="459"/>
      <c r="R29" s="459"/>
      <c r="S29" s="459"/>
    </row>
    <row r="30" spans="1:20" ht="18" customHeight="1">
      <c r="A30" s="1223">
        <v>2015</v>
      </c>
      <c r="B30" s="1226">
        <v>29830</v>
      </c>
      <c r="C30" s="1226">
        <v>20389</v>
      </c>
      <c r="D30" s="1226">
        <v>3274</v>
      </c>
      <c r="E30" s="1226">
        <v>4174</v>
      </c>
      <c r="F30" s="1226">
        <v>1356</v>
      </c>
      <c r="G30" s="1226">
        <v>358</v>
      </c>
      <c r="H30" s="1226">
        <v>203</v>
      </c>
      <c r="I30" s="1228">
        <v>76</v>
      </c>
      <c r="J30" s="460"/>
      <c r="K30" s="460"/>
      <c r="L30" s="461"/>
      <c r="M30" s="459"/>
      <c r="N30" s="459"/>
      <c r="O30" s="459"/>
      <c r="P30" s="459"/>
      <c r="Q30" s="459"/>
      <c r="R30" s="459"/>
      <c r="S30" s="459"/>
    </row>
    <row r="31" spans="1:20" ht="18" customHeight="1">
      <c r="A31" s="1223">
        <v>2016</v>
      </c>
      <c r="B31" s="1226">
        <v>28626</v>
      </c>
      <c r="C31" s="1226">
        <v>19522</v>
      </c>
      <c r="D31" s="1226">
        <v>3099</v>
      </c>
      <c r="E31" s="1226">
        <v>4079</v>
      </c>
      <c r="F31" s="1226">
        <v>1307</v>
      </c>
      <c r="G31" s="1226">
        <v>341</v>
      </c>
      <c r="H31" s="1226">
        <v>198</v>
      </c>
      <c r="I31" s="1228">
        <v>80</v>
      </c>
      <c r="J31" s="460"/>
      <c r="K31" s="460"/>
      <c r="L31" s="461"/>
      <c r="M31" s="459"/>
      <c r="N31" s="459"/>
      <c r="O31" s="459"/>
      <c r="P31" s="459"/>
      <c r="Q31" s="459"/>
      <c r="R31" s="459"/>
      <c r="S31" s="459"/>
    </row>
    <row r="32" spans="1:20" ht="18" customHeight="1">
      <c r="A32" s="1223">
        <v>2017</v>
      </c>
      <c r="B32" s="1226">
        <v>27510</v>
      </c>
      <c r="C32" s="1226">
        <v>18838</v>
      </c>
      <c r="D32" s="1226">
        <v>2941</v>
      </c>
      <c r="E32" s="1226">
        <v>3885</v>
      </c>
      <c r="F32" s="1226">
        <v>1246</v>
      </c>
      <c r="G32" s="1226">
        <v>319</v>
      </c>
      <c r="H32" s="1226">
        <v>196</v>
      </c>
      <c r="I32" s="1228">
        <v>85</v>
      </c>
      <c r="J32" s="460"/>
      <c r="K32" s="460"/>
      <c r="L32" s="461"/>
      <c r="M32" s="459"/>
      <c r="N32" s="459"/>
      <c r="O32" s="459"/>
      <c r="P32" s="459"/>
      <c r="Q32" s="459"/>
      <c r="R32" s="459"/>
      <c r="S32" s="459"/>
    </row>
    <row r="33" spans="1:19" ht="18" customHeight="1">
      <c r="A33" s="1223">
        <v>2018</v>
      </c>
      <c r="B33" s="1226">
        <v>26215</v>
      </c>
      <c r="C33" s="1226">
        <v>17862</v>
      </c>
      <c r="D33" s="1226">
        <v>2726</v>
      </c>
      <c r="E33" s="1226">
        <v>3787</v>
      </c>
      <c r="F33" s="1226">
        <v>1234</v>
      </c>
      <c r="G33" s="1226">
        <v>311</v>
      </c>
      <c r="H33" s="1226">
        <v>203</v>
      </c>
      <c r="I33" s="1228">
        <v>92</v>
      </c>
      <c r="J33" s="460"/>
      <c r="K33" s="460"/>
      <c r="L33" s="461"/>
      <c r="M33" s="459"/>
      <c r="N33" s="459"/>
      <c r="O33" s="459"/>
      <c r="P33" s="459"/>
      <c r="Q33" s="459"/>
      <c r="R33" s="459"/>
      <c r="S33" s="459"/>
    </row>
    <row r="34" spans="1:19" ht="7.5" customHeight="1" thickBot="1">
      <c r="A34" s="1224" t="s">
        <v>1</v>
      </c>
      <c r="B34" s="462"/>
      <c r="C34" s="462"/>
      <c r="D34" s="462"/>
      <c r="E34" s="462"/>
      <c r="F34" s="462"/>
      <c r="G34" s="462"/>
      <c r="H34" s="462"/>
      <c r="I34" s="463"/>
      <c r="J34" s="460"/>
      <c r="K34" s="460"/>
      <c r="L34" s="461"/>
      <c r="M34" s="459"/>
      <c r="N34" s="459"/>
      <c r="O34" s="459"/>
      <c r="P34" s="459"/>
      <c r="Q34" s="459"/>
      <c r="R34" s="459"/>
      <c r="S34" s="459"/>
    </row>
    <row r="35" spans="1:19" ht="8.4499999999999993" customHeight="1">
      <c r="A35" s="453" t="s">
        <v>1</v>
      </c>
      <c r="L35" s="464"/>
      <c r="M35" s="459"/>
      <c r="N35" s="459"/>
      <c r="O35" s="459"/>
      <c r="P35" s="459"/>
      <c r="Q35" s="459"/>
      <c r="R35" s="459"/>
      <c r="S35" s="459"/>
    </row>
    <row r="36" spans="1:19">
      <c r="A36" s="649" t="s">
        <v>354</v>
      </c>
      <c r="B36" s="649"/>
      <c r="C36" s="649"/>
      <c r="D36" s="649"/>
      <c r="E36" s="649"/>
      <c r="F36" s="649"/>
      <c r="G36" s="649"/>
      <c r="H36" s="649"/>
      <c r="I36" s="649"/>
      <c r="J36" s="467"/>
      <c r="K36" s="467"/>
      <c r="L36" s="464"/>
    </row>
    <row r="37" spans="1:19">
      <c r="A37" s="2167" t="s">
        <v>99</v>
      </c>
      <c r="B37" s="2167"/>
      <c r="C37" s="2167"/>
      <c r="D37" s="2167"/>
      <c r="E37" s="2167"/>
      <c r="F37" s="2167"/>
      <c r="G37" s="2167"/>
      <c r="H37" s="2167"/>
      <c r="I37" s="2167"/>
      <c r="J37" s="467"/>
      <c r="K37" s="467"/>
    </row>
  </sheetData>
  <mergeCells count="2">
    <mergeCell ref="A1:I1"/>
    <mergeCell ref="A37:I37"/>
  </mergeCells>
  <pageMargins left="0.7" right="0.7" top="0.75" bottom="0.5" header="0.3" footer="0.3"/>
  <pageSetup scale="74" orientation="landscape" r:id="rId1"/>
  <headerFooter>
    <oddFooter>&amp;R2017 Data Tables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25B1-39C3-417E-98DF-93A9D3C224A9}">
  <sheetPr>
    <pageSetUpPr fitToPage="1"/>
  </sheetPr>
  <dimension ref="A1:L38"/>
  <sheetViews>
    <sheetView zoomScaleNormal="100" workbookViewId="0">
      <selection activeCell="C31" sqref="C31"/>
    </sheetView>
  </sheetViews>
  <sheetFormatPr defaultColWidth="9.140625" defaultRowHeight="12.75"/>
  <cols>
    <col min="1" max="1" width="12.7109375" style="453" customWidth="1"/>
    <col min="2" max="8" width="14.7109375" style="453" customWidth="1"/>
    <col min="9" max="9" width="15.5703125" style="453" customWidth="1"/>
    <col min="10" max="16384" width="9.140625" style="469"/>
  </cols>
  <sheetData>
    <row r="1" spans="1:10" ht="84.95" customHeight="1" thickBot="1">
      <c r="A1" s="2168" t="s">
        <v>355</v>
      </c>
      <c r="B1" s="2165"/>
      <c r="C1" s="2165"/>
      <c r="D1" s="2165"/>
      <c r="E1" s="2165"/>
      <c r="F1" s="2165"/>
      <c r="G1" s="2165"/>
      <c r="H1" s="2165"/>
      <c r="I1" s="2166"/>
    </row>
    <row r="2" spans="1:10" ht="75" customHeight="1" thickBot="1">
      <c r="A2" s="1840" t="s">
        <v>346</v>
      </c>
      <c r="B2" s="1844" t="s">
        <v>356</v>
      </c>
      <c r="C2" s="1842" t="s">
        <v>357</v>
      </c>
      <c r="D2" s="1842" t="s">
        <v>358</v>
      </c>
      <c r="E2" s="1842" t="s">
        <v>359</v>
      </c>
      <c r="F2" s="1842" t="s">
        <v>360</v>
      </c>
      <c r="G2" s="1842" t="s">
        <v>361</v>
      </c>
      <c r="H2" s="1842" t="s">
        <v>362</v>
      </c>
      <c r="I2" s="1843" t="s">
        <v>363</v>
      </c>
    </row>
    <row r="3" spans="1:10">
      <c r="A3" s="1229" t="s">
        <v>224</v>
      </c>
      <c r="B3" s="1233"/>
      <c r="C3" s="1233"/>
      <c r="D3" s="1233"/>
      <c r="E3" s="1233"/>
      <c r="F3" s="1233"/>
      <c r="G3" s="1233"/>
      <c r="H3" s="1233"/>
      <c r="I3" s="470"/>
    </row>
    <row r="4" spans="1:10">
      <c r="A4" s="1230">
        <v>1980</v>
      </c>
      <c r="B4" s="1234">
        <v>95439</v>
      </c>
      <c r="C4" s="1234">
        <v>349</v>
      </c>
      <c r="D4" s="1234">
        <v>365</v>
      </c>
      <c r="E4" s="1234">
        <v>2858</v>
      </c>
      <c r="F4" s="1235">
        <v>7439</v>
      </c>
      <c r="G4" s="1234">
        <v>8512</v>
      </c>
      <c r="H4" s="1234">
        <v>19069</v>
      </c>
      <c r="I4" s="471">
        <v>56847</v>
      </c>
    </row>
    <row r="5" spans="1:10" ht="8.1" customHeight="1">
      <c r="A5" s="1230"/>
      <c r="B5" s="1234"/>
      <c r="C5" s="1234"/>
      <c r="D5" s="1234"/>
      <c r="E5" s="1234"/>
      <c r="F5" s="1235"/>
      <c r="G5" s="1234"/>
      <c r="H5" s="1234"/>
      <c r="I5" s="471"/>
    </row>
    <row r="6" spans="1:10">
      <c r="A6" s="1230">
        <v>1985</v>
      </c>
      <c r="B6" s="1234">
        <v>112208</v>
      </c>
      <c r="C6" s="1234">
        <v>354</v>
      </c>
      <c r="D6" s="1234">
        <v>435</v>
      </c>
      <c r="E6" s="1234">
        <v>3125</v>
      </c>
      <c r="F6" s="1235">
        <v>8230</v>
      </c>
      <c r="G6" s="1234">
        <v>10003</v>
      </c>
      <c r="H6" s="1234">
        <v>22609</v>
      </c>
      <c r="I6" s="471">
        <v>67452</v>
      </c>
    </row>
    <row r="7" spans="1:10" ht="8.1" customHeight="1">
      <c r="A7" s="1230"/>
      <c r="B7" s="1234"/>
      <c r="C7" s="1234"/>
      <c r="D7" s="1234"/>
      <c r="E7" s="1234"/>
      <c r="F7" s="1235"/>
      <c r="G7" s="1234"/>
      <c r="H7" s="1234"/>
      <c r="I7" s="471"/>
    </row>
    <row r="8" spans="1:10">
      <c r="A8" s="1230">
        <v>1990</v>
      </c>
      <c r="B8" s="1234">
        <v>91899</v>
      </c>
      <c r="C8" s="1234">
        <v>458</v>
      </c>
      <c r="D8" s="1234">
        <v>477</v>
      </c>
      <c r="E8" s="1234">
        <v>3400</v>
      </c>
      <c r="F8" s="1234">
        <v>8085</v>
      </c>
      <c r="G8" s="1234">
        <v>8976</v>
      </c>
      <c r="H8" s="1234">
        <v>19464</v>
      </c>
      <c r="I8" s="471">
        <v>51039</v>
      </c>
    </row>
    <row r="9" spans="1:10" ht="8.1" customHeight="1">
      <c r="A9" s="1230"/>
      <c r="B9" s="1234"/>
      <c r="C9" s="1234"/>
      <c r="D9" s="1234"/>
      <c r="E9" s="1234"/>
      <c r="F9" s="1234"/>
      <c r="G9" s="1234"/>
      <c r="H9" s="1234"/>
      <c r="I9" s="471"/>
    </row>
    <row r="10" spans="1:10" ht="19.5" customHeight="1">
      <c r="A10" s="1230">
        <v>1995</v>
      </c>
      <c r="B10" s="1234">
        <v>53589</v>
      </c>
      <c r="C10" s="1234">
        <v>528</v>
      </c>
      <c r="D10" s="1234">
        <v>559</v>
      </c>
      <c r="E10" s="1234">
        <v>3308</v>
      </c>
      <c r="F10" s="1234">
        <v>6743</v>
      </c>
      <c r="G10" s="1234">
        <v>6850</v>
      </c>
      <c r="H10" s="1234">
        <v>11674</v>
      </c>
      <c r="I10" s="471">
        <v>23927</v>
      </c>
    </row>
    <row r="11" spans="1:10" ht="19.5" customHeight="1">
      <c r="A11" s="1230">
        <v>1996</v>
      </c>
      <c r="B11" s="1234">
        <v>48748</v>
      </c>
      <c r="C11" s="1234">
        <v>531</v>
      </c>
      <c r="D11" s="1234">
        <v>556</v>
      </c>
      <c r="E11" s="1234">
        <v>3280</v>
      </c>
      <c r="F11" s="1234">
        <v>6217</v>
      </c>
      <c r="G11" s="1234">
        <v>6225</v>
      </c>
      <c r="H11" s="1234">
        <v>10931</v>
      </c>
      <c r="I11" s="471">
        <v>21008</v>
      </c>
    </row>
    <row r="12" spans="1:10" ht="19.5" customHeight="1">
      <c r="A12" s="1230">
        <v>1997</v>
      </c>
      <c r="B12" s="1234">
        <v>43902</v>
      </c>
      <c r="C12" s="1234">
        <v>563</v>
      </c>
      <c r="D12" s="1234">
        <v>550</v>
      </c>
      <c r="E12" s="1234">
        <v>3199</v>
      </c>
      <c r="F12" s="1234">
        <v>5962</v>
      </c>
      <c r="G12" s="1234">
        <v>5734</v>
      </c>
      <c r="H12" s="1234">
        <v>9822</v>
      </c>
      <c r="I12" s="471">
        <v>18072</v>
      </c>
    </row>
    <row r="13" spans="1:10" ht="19.5" customHeight="1">
      <c r="A13" s="1230">
        <v>1998</v>
      </c>
      <c r="B13" s="1234">
        <v>41462</v>
      </c>
      <c r="C13" s="1234">
        <v>570</v>
      </c>
      <c r="D13" s="1234">
        <v>565</v>
      </c>
      <c r="E13" s="1234">
        <v>3139</v>
      </c>
      <c r="F13" s="1234">
        <v>5693</v>
      </c>
      <c r="G13" s="1234">
        <v>5255</v>
      </c>
      <c r="H13" s="1234">
        <v>8788</v>
      </c>
      <c r="I13" s="471">
        <v>17452</v>
      </c>
    </row>
    <row r="14" spans="1:10" ht="19.5" customHeight="1">
      <c r="A14" s="1230">
        <v>1999</v>
      </c>
      <c r="B14" s="1234">
        <v>37536</v>
      </c>
      <c r="C14" s="1234">
        <v>603</v>
      </c>
      <c r="D14" s="1234">
        <v>555</v>
      </c>
      <c r="E14" s="1234">
        <v>2933</v>
      </c>
      <c r="F14" s="1234">
        <v>5271</v>
      </c>
      <c r="G14" s="1234">
        <v>4803</v>
      </c>
      <c r="H14" s="1234">
        <v>7779</v>
      </c>
      <c r="I14" s="471">
        <v>15592</v>
      </c>
    </row>
    <row r="15" spans="1:10" ht="19.5" customHeight="1">
      <c r="A15" s="1230">
        <v>2000</v>
      </c>
      <c r="B15" s="1234">
        <v>35373</v>
      </c>
      <c r="C15" s="1234">
        <v>621</v>
      </c>
      <c r="D15" s="1234">
        <v>531</v>
      </c>
      <c r="E15" s="1234">
        <v>2875</v>
      </c>
      <c r="F15" s="1234">
        <v>5056</v>
      </c>
      <c r="G15" s="1234">
        <v>4536</v>
      </c>
      <c r="H15" s="1234">
        <v>7150</v>
      </c>
      <c r="I15" s="471">
        <v>14604</v>
      </c>
      <c r="J15" s="472"/>
    </row>
    <row r="16" spans="1:10" ht="19.5" customHeight="1">
      <c r="A16" s="1230">
        <v>2001</v>
      </c>
      <c r="B16" s="1234">
        <v>32954</v>
      </c>
      <c r="C16" s="1234">
        <v>644</v>
      </c>
      <c r="D16" s="1234">
        <v>522</v>
      </c>
      <c r="E16" s="1234">
        <v>2787</v>
      </c>
      <c r="F16" s="1234">
        <v>4757</v>
      </c>
      <c r="G16" s="1234">
        <v>4154</v>
      </c>
      <c r="H16" s="1234">
        <v>6335</v>
      </c>
      <c r="I16" s="471">
        <v>13755</v>
      </c>
      <c r="J16" s="472"/>
    </row>
    <row r="17" spans="1:12" ht="19.5" customHeight="1">
      <c r="A17" s="1230">
        <v>2002</v>
      </c>
      <c r="B17" s="1234">
        <v>31229</v>
      </c>
      <c r="C17" s="1234">
        <v>632</v>
      </c>
      <c r="D17" s="1234">
        <v>505</v>
      </c>
      <c r="E17" s="1234">
        <v>2671</v>
      </c>
      <c r="F17" s="1234">
        <v>4461</v>
      </c>
      <c r="G17" s="1234">
        <v>3742</v>
      </c>
      <c r="H17" s="1234">
        <v>5875</v>
      </c>
      <c r="I17" s="471">
        <v>13343</v>
      </c>
      <c r="J17" s="472"/>
    </row>
    <row r="18" spans="1:12" ht="19.5" customHeight="1">
      <c r="A18" s="1230">
        <v>2003</v>
      </c>
      <c r="B18" s="1234">
        <v>30611</v>
      </c>
      <c r="C18" s="1234">
        <v>621</v>
      </c>
      <c r="D18" s="1234">
        <v>514</v>
      </c>
      <c r="E18" s="1234">
        <v>2569</v>
      </c>
      <c r="F18" s="1234">
        <v>4238</v>
      </c>
      <c r="G18" s="1234">
        <v>3662</v>
      </c>
      <c r="H18" s="1234">
        <v>5705</v>
      </c>
      <c r="I18" s="471">
        <v>13302</v>
      </c>
      <c r="J18" s="472"/>
    </row>
    <row r="19" spans="1:12" ht="19.5" customHeight="1">
      <c r="A19" s="1230">
        <v>2004</v>
      </c>
      <c r="B19" s="1234">
        <v>30148</v>
      </c>
      <c r="C19" s="1234">
        <v>627</v>
      </c>
      <c r="D19" s="1234">
        <v>510</v>
      </c>
      <c r="E19" s="1234">
        <v>2478</v>
      </c>
      <c r="F19" s="1234">
        <v>4083</v>
      </c>
      <c r="G19" s="1234">
        <v>3483</v>
      </c>
      <c r="H19" s="1234">
        <v>5616</v>
      </c>
      <c r="I19" s="471">
        <v>13351</v>
      </c>
      <c r="J19" s="472"/>
    </row>
    <row r="20" spans="1:12" ht="19.5" customHeight="1">
      <c r="A20" s="1230">
        <v>2005</v>
      </c>
      <c r="B20" s="1234">
        <v>29605</v>
      </c>
      <c r="C20" s="1234">
        <v>618</v>
      </c>
      <c r="D20" s="1234">
        <v>509</v>
      </c>
      <c r="E20" s="1234">
        <v>2404</v>
      </c>
      <c r="F20" s="1234">
        <v>3935</v>
      </c>
      <c r="G20" s="1234">
        <v>3379</v>
      </c>
      <c r="H20" s="1234">
        <v>5493</v>
      </c>
      <c r="I20" s="471">
        <v>13267</v>
      </c>
      <c r="J20" s="472"/>
    </row>
    <row r="21" spans="1:12" ht="19.5" customHeight="1">
      <c r="A21" s="1230">
        <v>2006</v>
      </c>
      <c r="B21" s="1234">
        <v>28923</v>
      </c>
      <c r="C21" s="1234">
        <v>592</v>
      </c>
      <c r="D21" s="1234">
        <v>525</v>
      </c>
      <c r="E21" s="1234">
        <v>2337</v>
      </c>
      <c r="F21" s="1234">
        <v>3850</v>
      </c>
      <c r="G21" s="1234">
        <v>3272</v>
      </c>
      <c r="H21" s="1234">
        <v>5341</v>
      </c>
      <c r="I21" s="471">
        <v>13006</v>
      </c>
      <c r="J21" s="472"/>
    </row>
    <row r="22" spans="1:12" ht="19.5" customHeight="1">
      <c r="A22" s="1231">
        <v>2007</v>
      </c>
      <c r="B22" s="1234">
        <v>29255</v>
      </c>
      <c r="C22" s="1234">
        <v>595</v>
      </c>
      <c r="D22" s="1234">
        <v>533</v>
      </c>
      <c r="E22" s="1234">
        <v>2336</v>
      </c>
      <c r="F22" s="1234">
        <v>3768</v>
      </c>
      <c r="G22" s="1234">
        <v>3204</v>
      </c>
      <c r="H22" s="1234">
        <v>5352</v>
      </c>
      <c r="I22" s="471">
        <v>13467</v>
      </c>
      <c r="J22" s="472"/>
    </row>
    <row r="23" spans="1:12" ht="19.5" customHeight="1">
      <c r="A23" s="1231">
        <v>2008</v>
      </c>
      <c r="B23" s="1234">
        <v>28876</v>
      </c>
      <c r="C23" s="1234">
        <v>591</v>
      </c>
      <c r="D23" s="1234">
        <v>524</v>
      </c>
      <c r="E23" s="1234">
        <v>2339</v>
      </c>
      <c r="F23" s="1234">
        <v>3700</v>
      </c>
      <c r="G23" s="1234">
        <v>3090</v>
      </c>
      <c r="H23" s="1234">
        <v>5253</v>
      </c>
      <c r="I23" s="471">
        <v>13379</v>
      </c>
      <c r="J23" s="472"/>
    </row>
    <row r="24" spans="1:12" ht="19.5" customHeight="1">
      <c r="A24" s="1231">
        <v>2009</v>
      </c>
      <c r="B24" s="1234">
        <v>27797</v>
      </c>
      <c r="C24" s="1234">
        <v>595</v>
      </c>
      <c r="D24" s="1234">
        <v>514</v>
      </c>
      <c r="E24" s="1234">
        <v>2311</v>
      </c>
      <c r="F24" s="1234">
        <v>3534</v>
      </c>
      <c r="G24" s="1234">
        <v>2960</v>
      </c>
      <c r="H24" s="1234">
        <v>4977</v>
      </c>
      <c r="I24" s="471">
        <v>12906</v>
      </c>
      <c r="J24" s="472"/>
    </row>
    <row r="25" spans="1:12" ht="19.5" customHeight="1">
      <c r="A25" s="1231">
        <v>2010</v>
      </c>
      <c r="B25" s="1234">
        <v>26377</v>
      </c>
      <c r="C25" s="1234">
        <v>570</v>
      </c>
      <c r="D25" s="1234">
        <v>492</v>
      </c>
      <c r="E25" s="1234">
        <v>2200</v>
      </c>
      <c r="F25" s="1234">
        <v>3313</v>
      </c>
      <c r="G25" s="1234">
        <v>2777</v>
      </c>
      <c r="H25" s="1234">
        <v>4796</v>
      </c>
      <c r="I25" s="471">
        <v>12229</v>
      </c>
      <c r="J25" s="472"/>
      <c r="K25" s="472"/>
      <c r="L25" s="472"/>
    </row>
    <row r="26" spans="1:12" ht="19.5" customHeight="1">
      <c r="A26" s="1231">
        <v>2011</v>
      </c>
      <c r="B26" s="1234">
        <v>25607</v>
      </c>
      <c r="C26" s="1234">
        <v>580</v>
      </c>
      <c r="D26" s="1234">
        <v>488</v>
      </c>
      <c r="E26" s="1234">
        <v>2142</v>
      </c>
      <c r="F26" s="1234">
        <v>3189</v>
      </c>
      <c r="G26" s="1234">
        <v>2681</v>
      </c>
      <c r="H26" s="1234">
        <v>4561</v>
      </c>
      <c r="I26" s="471">
        <v>11966</v>
      </c>
      <c r="J26" s="472"/>
      <c r="K26" s="472"/>
      <c r="L26" s="472"/>
    </row>
    <row r="27" spans="1:12" ht="19.5" customHeight="1">
      <c r="A27" s="1231">
        <v>2012</v>
      </c>
      <c r="B27" s="1234">
        <v>24215</v>
      </c>
      <c r="C27" s="1234">
        <v>568</v>
      </c>
      <c r="D27" s="1234">
        <v>484</v>
      </c>
      <c r="E27" s="1234">
        <v>2053</v>
      </c>
      <c r="F27" s="1234">
        <v>2976</v>
      </c>
      <c r="G27" s="1234">
        <v>2506</v>
      </c>
      <c r="H27" s="1234">
        <v>4408</v>
      </c>
      <c r="I27" s="471">
        <v>11220</v>
      </c>
      <c r="J27" s="472"/>
      <c r="K27" s="472"/>
      <c r="L27" s="472"/>
    </row>
    <row r="28" spans="1:12" ht="19.5" customHeight="1">
      <c r="A28" s="1231">
        <v>2013</v>
      </c>
      <c r="B28" s="1234">
        <v>23399</v>
      </c>
      <c r="C28" s="1234">
        <v>561</v>
      </c>
      <c r="D28" s="1234">
        <v>471</v>
      </c>
      <c r="E28" s="1234">
        <v>1997</v>
      </c>
      <c r="F28" s="1234">
        <v>2903</v>
      </c>
      <c r="G28" s="1234">
        <v>2423</v>
      </c>
      <c r="H28" s="1234">
        <v>4260</v>
      </c>
      <c r="I28" s="471">
        <v>10784</v>
      </c>
      <c r="J28" s="472"/>
      <c r="K28" s="472"/>
      <c r="L28" s="472"/>
    </row>
    <row r="29" spans="1:12" ht="19.5" customHeight="1">
      <c r="A29" s="1231">
        <v>2014</v>
      </c>
      <c r="B29" s="1234">
        <v>22344</v>
      </c>
      <c r="C29" s="1234">
        <v>545</v>
      </c>
      <c r="D29" s="1234">
        <v>462</v>
      </c>
      <c r="E29" s="1234">
        <v>1951</v>
      </c>
      <c r="F29" s="1234">
        <v>2771</v>
      </c>
      <c r="G29" s="1234">
        <v>2266</v>
      </c>
      <c r="H29" s="1234">
        <v>3871</v>
      </c>
      <c r="I29" s="471">
        <v>10478</v>
      </c>
      <c r="J29" s="472"/>
      <c r="K29" s="472"/>
      <c r="L29" s="472"/>
    </row>
    <row r="30" spans="1:12" ht="19.5" customHeight="1">
      <c r="A30" s="1231">
        <v>2015</v>
      </c>
      <c r="B30" s="1234">
        <v>22166</v>
      </c>
      <c r="C30" s="1234">
        <v>522</v>
      </c>
      <c r="D30" s="1234">
        <v>464</v>
      </c>
      <c r="E30" s="1234">
        <v>1864</v>
      </c>
      <c r="F30" s="1234">
        <v>2653</v>
      </c>
      <c r="G30" s="1234">
        <v>2173</v>
      </c>
      <c r="H30" s="1234">
        <v>3868</v>
      </c>
      <c r="I30" s="471">
        <v>10622</v>
      </c>
      <c r="J30" s="472"/>
      <c r="K30" s="472"/>
      <c r="L30" s="472"/>
    </row>
    <row r="31" spans="1:12" ht="19.5" customHeight="1">
      <c r="A31" s="1231">
        <v>2016</v>
      </c>
      <c r="B31" s="1234">
        <v>22333</v>
      </c>
      <c r="C31" s="1234">
        <v>500</v>
      </c>
      <c r="D31" s="1234">
        <v>440</v>
      </c>
      <c r="E31" s="1234">
        <v>1800</v>
      </c>
      <c r="F31" s="1234">
        <v>2559</v>
      </c>
      <c r="G31" s="1234">
        <v>2075</v>
      </c>
      <c r="H31" s="1234">
        <v>3797</v>
      </c>
      <c r="I31" s="471">
        <v>11162</v>
      </c>
      <c r="J31" s="472"/>
      <c r="K31" s="472"/>
      <c r="L31" s="472"/>
    </row>
    <row r="32" spans="1:12" ht="19.5" customHeight="1">
      <c r="A32" s="1231">
        <v>2017</v>
      </c>
      <c r="B32" s="1234">
        <v>22520</v>
      </c>
      <c r="C32" s="1234">
        <v>489</v>
      </c>
      <c r="D32" s="1234">
        <v>419</v>
      </c>
      <c r="E32" s="1234">
        <v>1712</v>
      </c>
      <c r="F32" s="1234">
        <v>2451</v>
      </c>
      <c r="G32" s="1234">
        <v>1944</v>
      </c>
      <c r="H32" s="1234">
        <v>3789</v>
      </c>
      <c r="I32" s="471">
        <v>11716</v>
      </c>
      <c r="J32" s="472"/>
      <c r="K32" s="472"/>
      <c r="L32" s="472"/>
    </row>
    <row r="33" spans="1:12" ht="19.5" customHeight="1">
      <c r="A33" s="1231">
        <v>2018</v>
      </c>
      <c r="B33" s="1234">
        <v>23371</v>
      </c>
      <c r="C33" s="1234">
        <v>479</v>
      </c>
      <c r="D33" s="1234">
        <v>389</v>
      </c>
      <c r="E33" s="1234">
        <v>1662</v>
      </c>
      <c r="F33" s="1234">
        <v>2417</v>
      </c>
      <c r="G33" s="1234">
        <v>1885</v>
      </c>
      <c r="H33" s="1234">
        <v>3953</v>
      </c>
      <c r="I33" s="471">
        <v>12586</v>
      </c>
      <c r="J33" s="472"/>
      <c r="K33" s="472"/>
      <c r="L33" s="472"/>
    </row>
    <row r="34" spans="1:12" ht="7.5" customHeight="1" thickBot="1">
      <c r="A34" s="1232" t="s">
        <v>1</v>
      </c>
      <c r="B34" s="474"/>
      <c r="C34" s="474"/>
      <c r="D34" s="474"/>
      <c r="E34" s="474"/>
      <c r="F34" s="474"/>
      <c r="G34" s="474"/>
      <c r="H34" s="474"/>
      <c r="I34" s="475"/>
      <c r="J34" s="472"/>
    </row>
    <row r="35" spans="1:12">
      <c r="A35" s="453" t="s">
        <v>224</v>
      </c>
      <c r="D35" s="464"/>
      <c r="G35" s="464"/>
      <c r="I35" s="464"/>
    </row>
    <row r="36" spans="1:12">
      <c r="A36" s="649" t="s">
        <v>354</v>
      </c>
      <c r="B36" s="649"/>
      <c r="C36" s="649"/>
      <c r="D36" s="649"/>
      <c r="E36" s="649"/>
      <c r="F36" s="649"/>
      <c r="G36" s="649"/>
      <c r="H36" s="649"/>
      <c r="I36" s="649"/>
    </row>
    <row r="37" spans="1:12">
      <c r="A37" s="2167" t="s">
        <v>99</v>
      </c>
      <c r="B37" s="2167"/>
      <c r="C37" s="2167"/>
      <c r="D37" s="2167"/>
      <c r="E37" s="2167"/>
      <c r="F37" s="2167"/>
      <c r="G37" s="2167"/>
      <c r="H37" s="2167"/>
      <c r="I37" s="2167"/>
    </row>
    <row r="38" spans="1:12">
      <c r="A38" s="476"/>
      <c r="B38" s="478"/>
      <c r="C38" s="477"/>
      <c r="D38" s="477"/>
      <c r="E38" s="477"/>
      <c r="F38" s="477"/>
      <c r="G38" s="477"/>
      <c r="H38" s="477"/>
      <c r="I38" s="477"/>
    </row>
  </sheetData>
  <mergeCells count="2">
    <mergeCell ref="A1:I1"/>
    <mergeCell ref="A37:I37"/>
  </mergeCells>
  <pageMargins left="0.7" right="0.7" top="0.75" bottom="0.5" header="0.3" footer="0.3"/>
  <pageSetup scale="10" orientation="landscape" r:id="rId1"/>
  <headerFooter>
    <oddFooter>&amp;R2017 Data Tables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5249F-27AE-4152-BAE7-D2DF2227A118}">
  <dimension ref="A1:K52"/>
  <sheetViews>
    <sheetView zoomScaleNormal="100" workbookViewId="0">
      <selection activeCell="C31" sqref="C31"/>
    </sheetView>
  </sheetViews>
  <sheetFormatPr defaultColWidth="9.140625" defaultRowHeight="12.75"/>
  <cols>
    <col min="1" max="1" width="24.5703125" style="469" customWidth="1"/>
    <col min="2" max="4" width="21.7109375" style="469" customWidth="1"/>
    <col min="5" max="5" width="33" style="469" bestFit="1" customWidth="1"/>
    <col min="6" max="8" width="15" style="469" bestFit="1" customWidth="1"/>
    <col min="9" max="9" width="9.140625" style="469"/>
    <col min="10" max="10" width="12.5703125" style="469" customWidth="1"/>
    <col min="11" max="16384" width="9.140625" style="469"/>
  </cols>
  <sheetData>
    <row r="1" spans="1:6" s="479" customFormat="1" ht="84.95" customHeight="1" thickBot="1">
      <c r="A1" s="2169" t="s">
        <v>1058</v>
      </c>
      <c r="B1" s="2170"/>
      <c r="C1" s="2170"/>
      <c r="D1" s="2171"/>
    </row>
    <row r="2" spans="1:6" ht="45" customHeight="1" thickBot="1">
      <c r="A2" s="480" t="s">
        <v>346</v>
      </c>
      <c r="B2" s="481" t="s">
        <v>364</v>
      </c>
      <c r="C2" s="481" t="s">
        <v>365</v>
      </c>
      <c r="D2" s="1236" t="s">
        <v>366</v>
      </c>
    </row>
    <row r="3" spans="1:6" ht="9.9499999999999993" customHeight="1">
      <c r="A3" s="482" t="s">
        <v>224</v>
      </c>
      <c r="B3" s="1237"/>
      <c r="C3" s="1238"/>
      <c r="D3" s="483"/>
    </row>
    <row r="4" spans="1:6">
      <c r="A4" s="482">
        <v>1980</v>
      </c>
      <c r="B4" s="1239">
        <v>0.7762</v>
      </c>
      <c r="C4" s="1239">
        <v>0.1603</v>
      </c>
      <c r="D4" s="1240">
        <v>6.3600000000000004E-2</v>
      </c>
      <c r="F4" s="437"/>
    </row>
    <row r="5" spans="1:6" ht="9.9499999999999993" customHeight="1">
      <c r="A5" s="482"/>
      <c r="B5" s="1239"/>
      <c r="C5" s="1239"/>
      <c r="D5" s="1240"/>
      <c r="F5" s="437"/>
    </row>
    <row r="6" spans="1:6">
      <c r="A6" s="482">
        <v>1985</v>
      </c>
      <c r="B6" s="1239">
        <v>0.72199999999999998</v>
      </c>
      <c r="C6" s="1239">
        <v>0.187</v>
      </c>
      <c r="D6" s="1240">
        <v>9.0999999999999998E-2</v>
      </c>
      <c r="F6" s="437"/>
    </row>
    <row r="7" spans="1:6" ht="9.9499999999999993" customHeight="1">
      <c r="A7" s="482"/>
      <c r="B7" s="1239"/>
      <c r="C7" s="1239"/>
      <c r="D7" s="1240"/>
      <c r="F7" s="437"/>
    </row>
    <row r="8" spans="1:6">
      <c r="A8" s="482">
        <v>1990</v>
      </c>
      <c r="B8" s="1239">
        <v>0.68100000000000005</v>
      </c>
      <c r="C8" s="1239">
        <v>0.19400000000000001</v>
      </c>
      <c r="D8" s="1240">
        <v>0.126</v>
      </c>
      <c r="F8" s="437"/>
    </row>
    <row r="9" spans="1:6" ht="9.9499999999999993" customHeight="1">
      <c r="A9" s="482"/>
      <c r="B9" s="1239"/>
      <c r="C9" s="1239"/>
      <c r="D9" s="1240"/>
      <c r="F9" s="437"/>
    </row>
    <row r="10" spans="1:6" ht="19.5" customHeight="1">
      <c r="A10" s="482">
        <v>1995</v>
      </c>
      <c r="B10" s="1239">
        <v>0.57799999999999996</v>
      </c>
      <c r="C10" s="1239">
        <v>0.22900000000000001</v>
      </c>
      <c r="D10" s="1240">
        <v>0.193</v>
      </c>
      <c r="F10" s="437"/>
    </row>
    <row r="11" spans="1:6" ht="19.5" customHeight="1">
      <c r="A11" s="482">
        <v>1996</v>
      </c>
      <c r="B11" s="1239">
        <v>0.55300000000000005</v>
      </c>
      <c r="C11" s="1239">
        <v>0.23</v>
      </c>
      <c r="D11" s="1240">
        <v>0.218</v>
      </c>
      <c r="F11" s="437"/>
    </row>
    <row r="12" spans="1:6" ht="19.5" customHeight="1">
      <c r="A12" s="482">
        <v>1997</v>
      </c>
      <c r="B12" s="1239">
        <v>0.54700000000000004</v>
      </c>
      <c r="C12" s="1239">
        <v>0.23699999999999999</v>
      </c>
      <c r="D12" s="1240">
        <v>0.215</v>
      </c>
      <c r="F12" s="437"/>
    </row>
    <row r="13" spans="1:6" ht="19.5" customHeight="1">
      <c r="A13" s="482">
        <v>1998</v>
      </c>
      <c r="B13" s="1239">
        <v>0.54200000000000004</v>
      </c>
      <c r="C13" s="1239">
        <v>0.23799999999999999</v>
      </c>
      <c r="D13" s="1240">
        <v>0.22</v>
      </c>
      <c r="F13" s="437"/>
    </row>
    <row r="14" spans="1:6" ht="19.5" customHeight="1">
      <c r="A14" s="482">
        <v>1999</v>
      </c>
      <c r="B14" s="1239">
        <v>0.53700000000000003</v>
      </c>
      <c r="C14" s="1239">
        <v>0.23899999999999999</v>
      </c>
      <c r="D14" s="1240">
        <v>0.224</v>
      </c>
      <c r="F14" s="437"/>
    </row>
    <row r="15" spans="1:6" ht="19.5" customHeight="1">
      <c r="A15" s="482">
        <v>2000</v>
      </c>
      <c r="B15" s="1239">
        <v>0.51900000000000002</v>
      </c>
      <c r="C15" s="1239">
        <v>0.24399999999999999</v>
      </c>
      <c r="D15" s="1240">
        <v>0.23699999999999999</v>
      </c>
      <c r="F15" s="437"/>
    </row>
    <row r="16" spans="1:6" ht="19.5" customHeight="1">
      <c r="A16" s="482">
        <v>2001</v>
      </c>
      <c r="B16" s="1239">
        <v>0.51300000000000001</v>
      </c>
      <c r="C16" s="1239">
        <v>0.246</v>
      </c>
      <c r="D16" s="1240">
        <v>0.24099999999999999</v>
      </c>
      <c r="E16" s="486"/>
      <c r="F16" s="437"/>
    </row>
    <row r="17" spans="1:11" ht="19.5" customHeight="1">
      <c r="A17" s="482">
        <v>2002</v>
      </c>
      <c r="B17" s="1239">
        <v>0.498</v>
      </c>
      <c r="C17" s="1239">
        <v>0.252</v>
      </c>
      <c r="D17" s="1240">
        <v>0.25</v>
      </c>
      <c r="E17" s="486"/>
      <c r="F17" s="437"/>
    </row>
    <row r="18" spans="1:11" ht="19.5" customHeight="1">
      <c r="A18" s="482">
        <v>2003</v>
      </c>
      <c r="B18" s="1239">
        <v>0.48599999999999999</v>
      </c>
      <c r="C18" s="1239">
        <v>0.254</v>
      </c>
      <c r="D18" s="1240">
        <v>0.26</v>
      </c>
      <c r="E18" s="486"/>
      <c r="F18" s="437"/>
    </row>
    <row r="19" spans="1:11" ht="19.5" customHeight="1">
      <c r="A19" s="482">
        <v>2004</v>
      </c>
      <c r="B19" s="1239">
        <v>0.47199999999999998</v>
      </c>
      <c r="C19" s="1239">
        <v>0.26100000000000001</v>
      </c>
      <c r="D19" s="1240">
        <v>0.26700000000000002</v>
      </c>
      <c r="E19" s="486"/>
      <c r="F19" s="437"/>
    </row>
    <row r="20" spans="1:11" ht="19.5" customHeight="1">
      <c r="A20" s="482">
        <v>2005</v>
      </c>
      <c r="B20" s="1239">
        <v>0.45700000000000002</v>
      </c>
      <c r="C20" s="1239">
        <v>0.26600000000000001</v>
      </c>
      <c r="D20" s="1240">
        <v>0.27600000000000002</v>
      </c>
      <c r="E20" s="486"/>
      <c r="F20" s="437"/>
    </row>
    <row r="21" spans="1:11" ht="19.5" customHeight="1">
      <c r="A21" s="482">
        <v>2006</v>
      </c>
      <c r="B21" s="1239">
        <v>0.44800000000000001</v>
      </c>
      <c r="C21" s="1239">
        <v>0.27100000000000002</v>
      </c>
      <c r="D21" s="1240">
        <v>0.28100000000000003</v>
      </c>
      <c r="E21" s="486"/>
      <c r="F21" s="437"/>
    </row>
    <row r="22" spans="1:11" ht="19.5" customHeight="1">
      <c r="A22" s="482">
        <v>2007</v>
      </c>
      <c r="B22" s="1239">
        <v>0.435</v>
      </c>
      <c r="C22" s="1239">
        <v>0.27800000000000002</v>
      </c>
      <c r="D22" s="1240">
        <v>0.28699999999999998</v>
      </c>
      <c r="E22" s="486"/>
      <c r="F22" s="437"/>
      <c r="G22" s="485"/>
    </row>
    <row r="23" spans="1:11" ht="19.5" customHeight="1">
      <c r="A23" s="482">
        <v>2008</v>
      </c>
      <c r="B23" s="1239">
        <v>0.433</v>
      </c>
      <c r="C23" s="1239">
        <v>0.28000000000000003</v>
      </c>
      <c r="D23" s="1240">
        <v>0.28699999999999998</v>
      </c>
      <c r="E23" s="486"/>
      <c r="F23" s="437"/>
      <c r="G23" s="2172"/>
      <c r="H23" s="2172"/>
      <c r="I23" s="2172"/>
    </row>
    <row r="24" spans="1:11" ht="19.5" customHeight="1">
      <c r="A24" s="482">
        <v>2009</v>
      </c>
      <c r="B24" s="1239">
        <v>0.40200000000000002</v>
      </c>
      <c r="C24" s="1239">
        <v>0.29399999999999998</v>
      </c>
      <c r="D24" s="1240">
        <v>0.30399999999999999</v>
      </c>
      <c r="E24" s="486"/>
      <c r="F24" s="437"/>
      <c r="G24" s="485"/>
    </row>
    <row r="25" spans="1:11" ht="19.5" customHeight="1">
      <c r="A25" s="482">
        <v>2010</v>
      </c>
      <c r="B25" s="1239">
        <v>0.38500000000000001</v>
      </c>
      <c r="C25" s="1239">
        <v>0.309</v>
      </c>
      <c r="D25" s="1240">
        <v>0.30599999999999999</v>
      </c>
      <c r="E25" s="486"/>
      <c r="F25" s="437"/>
      <c r="G25" s="486"/>
    </row>
    <row r="26" spans="1:11" ht="19.5" customHeight="1">
      <c r="A26" s="482">
        <v>2011</v>
      </c>
      <c r="B26" s="1239">
        <v>0.378</v>
      </c>
      <c r="C26" s="1239">
        <v>0.317</v>
      </c>
      <c r="D26" s="1240">
        <v>0.30499999999999999</v>
      </c>
      <c r="E26" s="486"/>
      <c r="F26" s="437"/>
      <c r="G26" s="486"/>
      <c r="H26" s="485"/>
      <c r="I26" s="486"/>
      <c r="K26" s="486"/>
    </row>
    <row r="27" spans="1:11" ht="19.5" customHeight="1">
      <c r="A27" s="482">
        <v>2012</v>
      </c>
      <c r="B27" s="1239">
        <v>0.36899999999999999</v>
      </c>
      <c r="C27" s="1239">
        <v>0.33300000000000002</v>
      </c>
      <c r="D27" s="1240">
        <v>0.29799999999999999</v>
      </c>
      <c r="E27" s="486"/>
      <c r="F27" s="437"/>
      <c r="G27" s="486"/>
      <c r="H27" s="485"/>
      <c r="I27" s="486"/>
      <c r="K27" s="486"/>
    </row>
    <row r="28" spans="1:11" ht="19.5" customHeight="1">
      <c r="A28" s="482">
        <v>2013</v>
      </c>
      <c r="B28" s="1239">
        <v>0.36899999999999999</v>
      </c>
      <c r="C28" s="1239">
        <v>0.32900000000000001</v>
      </c>
      <c r="D28" s="1240">
        <v>0.30199999999999999</v>
      </c>
      <c r="E28" s="486"/>
      <c r="F28" s="437"/>
      <c r="G28" s="486"/>
      <c r="H28" s="485"/>
      <c r="I28" s="486"/>
      <c r="K28" s="486"/>
    </row>
    <row r="29" spans="1:11" ht="19.5" customHeight="1">
      <c r="A29" s="482">
        <v>2014</v>
      </c>
      <c r="B29" s="1239">
        <v>0.36099999999999999</v>
      </c>
      <c r="C29" s="1239">
        <v>0.35299999999999998</v>
      </c>
      <c r="D29" s="1240">
        <v>0.28599999999999998</v>
      </c>
      <c r="E29" s="486"/>
      <c r="F29" s="437"/>
      <c r="G29" s="486"/>
      <c r="H29" s="485"/>
      <c r="I29" s="486"/>
      <c r="K29" s="486"/>
    </row>
    <row r="30" spans="1:11" ht="19.5" customHeight="1">
      <c r="A30" s="482">
        <v>2015</v>
      </c>
      <c r="B30" s="1239">
        <v>0.35749999999999998</v>
      </c>
      <c r="C30" s="1239">
        <v>0.35649999999999998</v>
      </c>
      <c r="D30" s="1240">
        <v>0.28599999999999998</v>
      </c>
      <c r="E30" s="486"/>
      <c r="F30" s="437"/>
      <c r="G30" s="486"/>
      <c r="H30" s="485"/>
      <c r="I30" s="486"/>
      <c r="K30" s="486"/>
    </row>
    <row r="31" spans="1:11" ht="19.5" customHeight="1">
      <c r="A31" s="482">
        <v>2016</v>
      </c>
      <c r="B31" s="1239">
        <v>0.36399999999999999</v>
      </c>
      <c r="C31" s="1239">
        <v>0.36</v>
      </c>
      <c r="D31" s="1240">
        <v>0.27600000000000002</v>
      </c>
      <c r="E31" s="486"/>
      <c r="F31" s="437"/>
      <c r="G31" s="486"/>
      <c r="H31" s="485"/>
      <c r="I31" s="486"/>
      <c r="K31" s="486"/>
    </row>
    <row r="32" spans="1:11" ht="9.9499999999999993" customHeight="1" thickBot="1">
      <c r="A32" s="487" t="s">
        <v>1</v>
      </c>
      <c r="B32" s="488"/>
      <c r="C32" s="488"/>
      <c r="D32" s="1241"/>
      <c r="F32" s="485"/>
      <c r="G32" s="486"/>
      <c r="H32" s="485"/>
      <c r="I32" s="486"/>
      <c r="K32" s="486"/>
    </row>
    <row r="33" spans="1:9" ht="12.75" customHeight="1">
      <c r="A33" s="469" t="s">
        <v>1</v>
      </c>
      <c r="F33" s="485"/>
    </row>
    <row r="34" spans="1:9">
      <c r="A34" s="2173" t="s">
        <v>367</v>
      </c>
      <c r="B34" s="2173"/>
      <c r="C34" s="2173"/>
      <c r="D34" s="2173"/>
      <c r="F34" s="486"/>
    </row>
    <row r="35" spans="1:9" ht="10.5" customHeight="1">
      <c r="A35" s="649" t="s">
        <v>368</v>
      </c>
      <c r="B35" s="1890"/>
      <c r="C35" s="1877"/>
      <c r="D35" s="1877"/>
      <c r="G35" s="486"/>
    </row>
    <row r="36" spans="1:9">
      <c r="A36" s="649" t="s">
        <v>369</v>
      </c>
      <c r="B36" s="1891"/>
      <c r="C36" s="1877"/>
      <c r="D36" s="1877"/>
      <c r="G36" s="491"/>
    </row>
    <row r="37" spans="1:9">
      <c r="A37" s="465"/>
      <c r="B37" s="490"/>
      <c r="C37" s="489"/>
      <c r="D37" s="489"/>
      <c r="G37" s="486"/>
    </row>
    <row r="38" spans="1:9">
      <c r="B38" s="492"/>
      <c r="C38" s="486"/>
      <c r="D38" s="486"/>
      <c r="E38" s="486"/>
      <c r="G38" s="486"/>
      <c r="I38" s="486"/>
    </row>
    <row r="39" spans="1:9" ht="15">
      <c r="D39" s="493"/>
      <c r="E39" s="494"/>
      <c r="F39" s="494"/>
      <c r="G39" s="486"/>
      <c r="I39" s="486"/>
    </row>
    <row r="40" spans="1:9" ht="15">
      <c r="C40" s="460"/>
      <c r="D40" s="460"/>
      <c r="E40" s="494"/>
      <c r="F40" s="495"/>
      <c r="G40" s="486"/>
      <c r="I40" s="486"/>
    </row>
    <row r="41" spans="1:9" ht="15">
      <c r="D41" s="486"/>
      <c r="E41" s="494"/>
      <c r="F41" s="495"/>
      <c r="G41" s="486"/>
      <c r="I41" s="486"/>
    </row>
    <row r="42" spans="1:9" ht="15">
      <c r="D42" s="486"/>
      <c r="E42" s="494"/>
      <c r="F42" s="495"/>
      <c r="G42" s="496"/>
    </row>
    <row r="43" spans="1:9" ht="15">
      <c r="D43" s="486"/>
      <c r="E43" s="494"/>
      <c r="F43" s="495"/>
      <c r="G43" s="496"/>
    </row>
    <row r="44" spans="1:9">
      <c r="D44" s="486"/>
      <c r="G44" s="496"/>
    </row>
    <row r="45" spans="1:9">
      <c r="G45" s="496"/>
    </row>
    <row r="46" spans="1:9">
      <c r="G46" s="497"/>
    </row>
    <row r="47" spans="1:9">
      <c r="D47" s="460"/>
      <c r="G47" s="497"/>
    </row>
    <row r="48" spans="1:9">
      <c r="G48" s="496"/>
    </row>
    <row r="49" spans="7:7">
      <c r="G49" s="496"/>
    </row>
    <row r="50" spans="7:7">
      <c r="G50" s="496"/>
    </row>
    <row r="51" spans="7:7">
      <c r="G51" s="496"/>
    </row>
    <row r="52" spans="7:7">
      <c r="G52" s="496"/>
    </row>
  </sheetData>
  <mergeCells count="3">
    <mergeCell ref="A1:D1"/>
    <mergeCell ref="G23:I23"/>
    <mergeCell ref="A34:D34"/>
  </mergeCells>
  <pageMargins left="0.7" right="0.7" top="0.75" bottom="0.5" header="0.3" footer="0.3"/>
  <pageSetup scale="74" orientation="landscape" r:id="rId1"/>
  <headerFooter>
    <oddFooter>&amp;R2017 Data Tables</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512FC-BE1D-4CD5-A964-8FF2A04B8EE1}">
  <sheetPr>
    <pageSetUpPr fitToPage="1"/>
  </sheetPr>
  <dimension ref="A1:I45"/>
  <sheetViews>
    <sheetView zoomScaleNormal="100" workbookViewId="0">
      <selection activeCell="C31" sqref="C31"/>
    </sheetView>
  </sheetViews>
  <sheetFormatPr defaultColWidth="9.140625" defaultRowHeight="12.75"/>
  <cols>
    <col min="1" max="1" width="14.42578125" style="469" customWidth="1"/>
    <col min="2" max="2" width="27.85546875" style="469" customWidth="1"/>
    <col min="3" max="4" width="20.7109375" style="469" customWidth="1"/>
    <col min="5" max="5" width="28.85546875" style="469" customWidth="1"/>
    <col min="6" max="16384" width="9.140625" style="469"/>
  </cols>
  <sheetData>
    <row r="1" spans="1:8" ht="84.95" customHeight="1" thickBot="1">
      <c r="A1" s="2169" t="s">
        <v>1088</v>
      </c>
      <c r="B1" s="2165"/>
      <c r="C1" s="2165"/>
      <c r="D1" s="2165"/>
      <c r="E1" s="2165"/>
    </row>
    <row r="2" spans="1:8" s="498" customFormat="1" ht="45" customHeight="1">
      <c r="A2" s="2174" t="s">
        <v>346</v>
      </c>
      <c r="B2" s="2176" t="s">
        <v>1103</v>
      </c>
      <c r="C2" s="2178" t="s">
        <v>370</v>
      </c>
      <c r="D2" s="2179"/>
      <c r="E2" s="2180"/>
    </row>
    <row r="3" spans="1:8" s="498" customFormat="1" ht="30" customHeight="1" thickBot="1">
      <c r="A3" s="2175"/>
      <c r="B3" s="2177"/>
      <c r="C3" s="499" t="s">
        <v>371</v>
      </c>
      <c r="D3" s="499" t="s">
        <v>372</v>
      </c>
      <c r="E3" s="500" t="s">
        <v>373</v>
      </c>
    </row>
    <row r="4" spans="1:8" ht="9.9499999999999993" customHeight="1">
      <c r="A4" s="501" t="s">
        <v>224</v>
      </c>
      <c r="B4" s="1242"/>
      <c r="C4" s="1237"/>
      <c r="D4" s="1238"/>
      <c r="E4" s="483"/>
    </row>
    <row r="5" spans="1:8">
      <c r="A5" s="501">
        <v>1980</v>
      </c>
      <c r="B5" s="1243">
        <v>74095</v>
      </c>
      <c r="C5" s="1245">
        <v>0.28799999999999998</v>
      </c>
      <c r="D5" s="1245">
        <v>8.2000000000000003E-2</v>
      </c>
      <c r="E5" s="502">
        <v>0.37</v>
      </c>
      <c r="G5" s="504"/>
      <c r="H5" s="1931"/>
    </row>
    <row r="6" spans="1:8" ht="9.9499999999999993" customHeight="1">
      <c r="A6" s="501"/>
      <c r="B6" s="1243"/>
      <c r="C6" s="1246"/>
      <c r="D6" s="1246"/>
      <c r="E6" s="1247"/>
      <c r="G6" s="504"/>
      <c r="H6" s="1931"/>
    </row>
    <row r="7" spans="1:8">
      <c r="A7" s="501">
        <v>1985</v>
      </c>
      <c r="B7" s="1243">
        <v>82180</v>
      </c>
      <c r="C7" s="1245">
        <v>0.26200000000000001</v>
      </c>
      <c r="D7" s="1245">
        <v>6.6000000000000003E-2</v>
      </c>
      <c r="E7" s="502">
        <v>0.32800000000000001</v>
      </c>
      <c r="G7" s="504"/>
      <c r="H7" s="1931"/>
    </row>
    <row r="8" spans="1:8" ht="9.9499999999999993" customHeight="1">
      <c r="A8" s="501"/>
      <c r="B8" s="1243"/>
      <c r="C8" s="1248" t="s">
        <v>224</v>
      </c>
      <c r="D8" s="1245" t="s">
        <v>224</v>
      </c>
      <c r="E8" s="502"/>
      <c r="G8" s="504"/>
      <c r="H8" s="1931"/>
    </row>
    <row r="9" spans="1:8" ht="16.5" customHeight="1">
      <c r="A9" s="501">
        <v>1990</v>
      </c>
      <c r="B9" s="1243">
        <v>89614</v>
      </c>
      <c r="C9" s="1245">
        <v>0.24</v>
      </c>
      <c r="D9" s="1245">
        <v>5.6000000000000001E-2</v>
      </c>
      <c r="E9" s="502">
        <v>0.29599999999999999</v>
      </c>
      <c r="G9" s="504"/>
      <c r="H9" s="1931"/>
    </row>
    <row r="10" spans="1:8" ht="16.5" customHeight="1">
      <c r="A10" s="501">
        <v>1991</v>
      </c>
      <c r="B10" s="1243">
        <v>88875</v>
      </c>
      <c r="C10" s="1249">
        <v>0.23799999999999999</v>
      </c>
      <c r="D10" s="1245">
        <v>5.3999999999999999E-2</v>
      </c>
      <c r="E10" s="502">
        <v>0.29099999999999998</v>
      </c>
      <c r="G10" s="504"/>
      <c r="H10" s="1931"/>
    </row>
    <row r="11" spans="1:8" ht="16.5" customHeight="1">
      <c r="A11" s="501">
        <v>1992</v>
      </c>
      <c r="B11" s="1243">
        <v>90372</v>
      </c>
      <c r="C11" s="1249">
        <v>0.22800000000000001</v>
      </c>
      <c r="D11" s="1245">
        <v>5.1999999999999998E-2</v>
      </c>
      <c r="E11" s="502">
        <v>0.28000000000000003</v>
      </c>
      <c r="G11" s="504"/>
      <c r="H11" s="1931"/>
    </row>
    <row r="12" spans="1:8" ht="16.5" customHeight="1">
      <c r="A12" s="501">
        <v>1993</v>
      </c>
      <c r="B12" s="1243">
        <v>92399</v>
      </c>
      <c r="C12" s="1249">
        <v>0.216</v>
      </c>
      <c r="D12" s="1245">
        <v>0.05</v>
      </c>
      <c r="E12" s="502">
        <v>0.26600000000000001</v>
      </c>
      <c r="G12" s="504"/>
      <c r="H12" s="1931"/>
    </row>
    <row r="13" spans="1:8" ht="16.5" customHeight="1">
      <c r="A13" s="501">
        <v>1994</v>
      </c>
      <c r="B13" s="1243">
        <v>95595</v>
      </c>
      <c r="C13" s="1249">
        <v>0.20699999999999999</v>
      </c>
      <c r="D13" s="1245">
        <v>4.7E-2</v>
      </c>
      <c r="E13" s="502">
        <v>0.254</v>
      </c>
      <c r="G13" s="504"/>
      <c r="H13" s="1931"/>
    </row>
    <row r="14" spans="1:8" ht="16.5" customHeight="1">
      <c r="A14" s="501">
        <v>1995</v>
      </c>
      <c r="B14" s="1243">
        <v>96429</v>
      </c>
      <c r="C14" s="1249">
        <v>0.19600000000000001</v>
      </c>
      <c r="D14" s="1245">
        <v>4.7E-2</v>
      </c>
      <c r="E14" s="502">
        <v>0.24199999999999999</v>
      </c>
      <c r="G14" s="504"/>
      <c r="H14" s="1931"/>
    </row>
    <row r="15" spans="1:8" ht="16.5" customHeight="1">
      <c r="A15" s="501">
        <v>1996</v>
      </c>
      <c r="B15" s="1243">
        <v>98896</v>
      </c>
      <c r="C15" s="1249">
        <v>0.183</v>
      </c>
      <c r="D15" s="1245">
        <v>4.5999999999999999E-2</v>
      </c>
      <c r="E15" s="502">
        <v>0.22900000000000001</v>
      </c>
      <c r="G15" s="504"/>
      <c r="H15" s="1931"/>
    </row>
    <row r="16" spans="1:8" ht="16.5" customHeight="1">
      <c r="A16" s="501">
        <v>1997</v>
      </c>
      <c r="B16" s="1243">
        <v>101999</v>
      </c>
      <c r="C16" s="1249">
        <v>0.17799999999999999</v>
      </c>
      <c r="D16" s="1245">
        <v>4.4999999999999998E-2</v>
      </c>
      <c r="E16" s="502">
        <v>0.223</v>
      </c>
      <c r="G16" s="504"/>
      <c r="H16" s="1931"/>
    </row>
    <row r="17" spans="1:9" ht="16.5" customHeight="1">
      <c r="A17" s="501">
        <v>1998</v>
      </c>
      <c r="B17" s="1243">
        <v>103698</v>
      </c>
      <c r="C17" s="1249">
        <v>0.17499999999999999</v>
      </c>
      <c r="D17" s="1245">
        <v>4.3999999999999997E-2</v>
      </c>
      <c r="E17" s="502">
        <v>0.219</v>
      </c>
      <c r="G17" s="504"/>
      <c r="H17" s="1931"/>
    </row>
    <row r="18" spans="1:9" ht="16.5" customHeight="1">
      <c r="A18" s="501">
        <v>1999</v>
      </c>
      <c r="B18" s="1243">
        <v>105707</v>
      </c>
      <c r="C18" s="1249">
        <v>0.17199999999999999</v>
      </c>
      <c r="D18" s="1245">
        <v>4.2999999999999997E-2</v>
      </c>
      <c r="E18" s="502">
        <v>0.215</v>
      </c>
      <c r="G18" s="504"/>
      <c r="H18" s="1931"/>
    </row>
    <row r="19" spans="1:9" ht="16.5" customHeight="1">
      <c r="A19" s="501">
        <v>2000</v>
      </c>
      <c r="B19" s="1243">
        <v>108097</v>
      </c>
      <c r="C19" s="1249">
        <v>0.16400000000000001</v>
      </c>
      <c r="D19" s="1245">
        <v>4.2999999999999997E-2</v>
      </c>
      <c r="E19" s="502">
        <v>0.20699999999999999</v>
      </c>
      <c r="G19" s="504"/>
      <c r="H19" s="1931"/>
    </row>
    <row r="20" spans="1:9" ht="16.5" customHeight="1">
      <c r="A20" s="501">
        <v>2001</v>
      </c>
      <c r="B20" s="1243">
        <v>106747</v>
      </c>
      <c r="C20" s="1249">
        <v>0.16500000000000001</v>
      </c>
      <c r="D20" s="1245">
        <v>4.3999999999999997E-2</v>
      </c>
      <c r="E20" s="502">
        <v>0.20899999999999999</v>
      </c>
      <c r="G20" s="504"/>
      <c r="H20" s="1931"/>
    </row>
    <row r="21" spans="1:9" ht="16.5" customHeight="1">
      <c r="A21" s="501">
        <v>2002</v>
      </c>
      <c r="B21" s="1243">
        <v>106687</v>
      </c>
      <c r="C21" s="1249">
        <v>0.16</v>
      </c>
      <c r="D21" s="1245">
        <v>4.2999999999999997E-2</v>
      </c>
      <c r="E21" s="502">
        <v>0.20300000000000001</v>
      </c>
      <c r="G21" s="504"/>
      <c r="H21" s="1931"/>
    </row>
    <row r="22" spans="1:9" ht="16.5" customHeight="1">
      <c r="A22" s="501">
        <v>2003</v>
      </c>
      <c r="B22" s="1243">
        <v>108331</v>
      </c>
      <c r="C22" s="1249">
        <v>0.154</v>
      </c>
      <c r="D22" s="1245">
        <v>4.2000000000000003E-2</v>
      </c>
      <c r="E22" s="502">
        <v>0.19700000000000001</v>
      </c>
      <c r="G22" s="504"/>
      <c r="H22" s="1931"/>
    </row>
    <row r="23" spans="1:9" ht="16.5" customHeight="1">
      <c r="A23" s="501">
        <v>2004</v>
      </c>
      <c r="B23" s="1243">
        <v>109462</v>
      </c>
      <c r="C23" s="1249">
        <v>0.14899999999999999</v>
      </c>
      <c r="D23" s="1245">
        <v>4.1000000000000002E-2</v>
      </c>
      <c r="E23" s="502">
        <v>0.19</v>
      </c>
      <c r="G23" s="504"/>
      <c r="H23" s="1931"/>
    </row>
    <row r="24" spans="1:9" ht="16.5" customHeight="1">
      <c r="A24" s="503">
        <v>2005</v>
      </c>
      <c r="B24" s="1243">
        <v>112422</v>
      </c>
      <c r="C24" s="1249">
        <v>0.13900000000000001</v>
      </c>
      <c r="D24" s="1245">
        <v>0.04</v>
      </c>
      <c r="E24" s="502">
        <v>0.17899999999999999</v>
      </c>
      <c r="G24" s="504"/>
      <c r="H24" s="1931"/>
    </row>
    <row r="25" spans="1:9" ht="16.5" customHeight="1">
      <c r="A25" s="503">
        <v>2006</v>
      </c>
      <c r="B25" s="1243">
        <v>114520</v>
      </c>
      <c r="C25" s="1249">
        <v>0.13300000000000001</v>
      </c>
      <c r="D25" s="1245">
        <v>3.9E-2</v>
      </c>
      <c r="E25" s="502">
        <v>0.17199999999999999</v>
      </c>
      <c r="G25" s="504"/>
      <c r="H25" s="1931"/>
    </row>
    <row r="26" spans="1:9" ht="16.5" customHeight="1">
      <c r="A26" s="503">
        <v>2007</v>
      </c>
      <c r="B26" s="1243">
        <v>115524</v>
      </c>
      <c r="C26" s="1249">
        <v>0.12759999999999999</v>
      </c>
      <c r="D26" s="1245">
        <v>3.8699999999999998E-2</v>
      </c>
      <c r="E26" s="502">
        <v>0.1663</v>
      </c>
      <c r="G26" s="504"/>
      <c r="H26" s="1931"/>
    </row>
    <row r="27" spans="1:9" ht="16.5" customHeight="1">
      <c r="A27" s="503">
        <v>2008</v>
      </c>
      <c r="B27" s="1243">
        <v>112265</v>
      </c>
      <c r="C27" s="1249">
        <v>0.13070000000000001</v>
      </c>
      <c r="D27" s="1245">
        <v>3.9699999999999999E-2</v>
      </c>
      <c r="E27" s="502">
        <v>0.1704</v>
      </c>
      <c r="G27" s="504"/>
      <c r="H27" s="1931"/>
    </row>
    <row r="28" spans="1:9" ht="16.5" customHeight="1">
      <c r="A28" s="503">
        <v>2009</v>
      </c>
      <c r="B28" s="1243">
        <v>107103</v>
      </c>
      <c r="C28" s="1249">
        <v>0.127</v>
      </c>
      <c r="D28" s="1245">
        <v>4.0099999999999997E-2</v>
      </c>
      <c r="E28" s="502">
        <v>0.1671</v>
      </c>
      <c r="G28" s="504"/>
      <c r="H28" s="1931"/>
    </row>
    <row r="29" spans="1:9" ht="16.5" customHeight="1">
      <c r="A29" s="503">
        <v>2010</v>
      </c>
      <c r="B29" s="1243">
        <v>108986</v>
      </c>
      <c r="C29" s="1249">
        <v>0.1182</v>
      </c>
      <c r="D29" s="1245">
        <v>3.7400000000000003E-2</v>
      </c>
      <c r="E29" s="502">
        <v>0.15559999999999999</v>
      </c>
      <c r="G29" s="504"/>
      <c r="H29" s="1931"/>
    </row>
    <row r="30" spans="1:9" ht="16.5" customHeight="1">
      <c r="A30" s="503">
        <v>2011</v>
      </c>
      <c r="B30" s="1243">
        <v>110672</v>
      </c>
      <c r="C30" s="1249">
        <v>0.111</v>
      </c>
      <c r="D30" s="1245">
        <v>3.56E-2</v>
      </c>
      <c r="E30" s="502">
        <v>0.14660000000000001</v>
      </c>
      <c r="G30" s="504"/>
      <c r="H30" s="1931"/>
    </row>
    <row r="31" spans="1:9" ht="16.5" customHeight="1">
      <c r="A31" s="503">
        <v>2012</v>
      </c>
      <c r="B31" s="1243">
        <v>112600</v>
      </c>
      <c r="C31" s="1249">
        <v>0.1066</v>
      </c>
      <c r="D31" s="1245">
        <v>3.3700000000000001E-2</v>
      </c>
      <c r="E31" s="502">
        <v>0.14030000000000001</v>
      </c>
      <c r="G31" s="504"/>
      <c r="H31" s="1931"/>
    </row>
    <row r="32" spans="1:9" ht="16.5" customHeight="1">
      <c r="A32" s="503">
        <v>2013</v>
      </c>
      <c r="B32" s="1243">
        <v>114932</v>
      </c>
      <c r="C32" s="1249">
        <v>0.1024</v>
      </c>
      <c r="D32" s="1245">
        <v>3.3300000000000003E-2</v>
      </c>
      <c r="E32" s="502">
        <v>0.13569999999999999</v>
      </c>
      <c r="G32" s="504"/>
      <c r="H32" s="1931"/>
      <c r="I32" s="473"/>
    </row>
    <row r="33" spans="1:8" ht="16.5" customHeight="1">
      <c r="A33" s="503">
        <v>2014</v>
      </c>
      <c r="B33" s="1243">
        <v>117698</v>
      </c>
      <c r="C33" s="1249">
        <v>9.4899999999999998E-2</v>
      </c>
      <c r="D33" s="1245">
        <v>3.1800000000000002E-2</v>
      </c>
      <c r="E33" s="502">
        <v>0.12659999999999999</v>
      </c>
      <c r="G33" s="504"/>
      <c r="H33" s="1931"/>
    </row>
    <row r="34" spans="1:8" ht="16.5" customHeight="1">
      <c r="A34" s="503">
        <v>2015</v>
      </c>
      <c r="B34" s="1243">
        <v>119565</v>
      </c>
      <c r="C34" s="1249">
        <v>8.8599999999999998E-2</v>
      </c>
      <c r="D34" s="1245">
        <v>3.1099999999999999E-2</v>
      </c>
      <c r="E34" s="502">
        <v>0.1197</v>
      </c>
      <c r="G34" s="504"/>
      <c r="H34" s="1931"/>
    </row>
    <row r="35" spans="1:8" ht="16.5" customHeight="1">
      <c r="A35" s="503">
        <v>2016</v>
      </c>
      <c r="B35" s="1243">
        <v>121090</v>
      </c>
      <c r="C35" s="1249">
        <v>8.5999999999999993E-2</v>
      </c>
      <c r="D35" s="1245">
        <v>3.1E-2</v>
      </c>
      <c r="E35" s="502">
        <v>0.11799999999999999</v>
      </c>
      <c r="G35" s="504"/>
      <c r="H35" s="1931"/>
    </row>
    <row r="36" spans="1:8" ht="9.9499999999999993" customHeight="1" thickBot="1">
      <c r="A36" s="505" t="s">
        <v>1</v>
      </c>
      <c r="B36" s="1244"/>
      <c r="C36" s="506"/>
      <c r="D36" s="488"/>
      <c r="E36" s="507"/>
      <c r="G36" s="504"/>
    </row>
    <row r="37" spans="1:8" ht="12" customHeight="1">
      <c r="A37" s="508" t="s">
        <v>1</v>
      </c>
      <c r="B37" s="508"/>
      <c r="C37" s="508"/>
      <c r="D37" s="508"/>
      <c r="E37" s="508"/>
    </row>
    <row r="38" spans="1:8" ht="24.6" customHeight="1">
      <c r="A38" s="2173" t="s">
        <v>1062</v>
      </c>
      <c r="B38" s="2173"/>
      <c r="C38" s="2173"/>
      <c r="D38" s="2173"/>
      <c r="E38" s="2173"/>
    </row>
    <row r="39" spans="1:8">
      <c r="A39" s="649" t="s">
        <v>374</v>
      </c>
      <c r="B39" s="1877"/>
      <c r="C39" s="1877"/>
      <c r="D39" s="1877"/>
      <c r="E39" s="1877"/>
      <c r="G39" s="510"/>
    </row>
    <row r="40" spans="1:8">
      <c r="A40" s="508" t="s">
        <v>224</v>
      </c>
      <c r="G40" s="510"/>
    </row>
    <row r="43" spans="1:8">
      <c r="C43" s="511"/>
      <c r="D43" s="460"/>
    </row>
    <row r="45" spans="1:8">
      <c r="C45" s="497"/>
      <c r="D45" s="497"/>
      <c r="E45" s="497"/>
    </row>
  </sheetData>
  <mergeCells count="5">
    <mergeCell ref="A1:E1"/>
    <mergeCell ref="A2:A3"/>
    <mergeCell ref="B2:B3"/>
    <mergeCell ref="C2:E2"/>
    <mergeCell ref="A38:E38"/>
  </mergeCells>
  <pageMargins left="0.7" right="0.7" top="0.75" bottom="0.5" header="0.3" footer="0.3"/>
  <pageSetup scale="23" orientation="landscape" r:id="rId1"/>
  <headerFooter>
    <oddFooter>&amp;R2017 Data Tables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7762D-E1E0-408C-8389-00740591CFA4}">
  <sheetPr>
    <pageSetUpPr fitToPage="1"/>
  </sheetPr>
  <dimension ref="A1:T36"/>
  <sheetViews>
    <sheetView zoomScaleNormal="100" workbookViewId="0">
      <selection activeCell="C31" sqref="C31"/>
    </sheetView>
  </sheetViews>
  <sheetFormatPr defaultColWidth="9.140625" defaultRowHeight="12.75"/>
  <cols>
    <col min="1" max="1" width="15.7109375" style="526" customWidth="1"/>
    <col min="2" max="2" width="11.7109375" style="526" customWidth="1"/>
    <col min="3" max="3" width="10.7109375" style="526" customWidth="1"/>
    <col min="4" max="4" width="9.7109375" style="526" customWidth="1"/>
    <col min="5" max="6" width="11.7109375" style="526" customWidth="1"/>
    <col min="7" max="7" width="9.7109375" style="526" customWidth="1"/>
    <col min="8" max="8" width="11.7109375" style="526" customWidth="1"/>
    <col min="9" max="9" width="10.7109375" style="526" customWidth="1"/>
    <col min="10" max="10" width="11.5703125" style="526" customWidth="1"/>
    <col min="11" max="11" width="11.7109375" style="526" customWidth="1"/>
    <col min="12" max="13" width="10.7109375" style="526" customWidth="1"/>
    <col min="14" max="15" width="9.140625" style="469"/>
    <col min="16" max="16" width="13.85546875" style="469" bestFit="1" customWidth="1"/>
    <col min="17" max="20" width="9.140625" style="469"/>
    <col min="21" max="21" width="20.28515625" style="469" bestFit="1" customWidth="1"/>
    <col min="22" max="23" width="9.140625" style="469"/>
    <col min="24" max="24" width="15.140625" style="469" bestFit="1" customWidth="1"/>
    <col min="25" max="25" width="9.85546875" style="469" customWidth="1"/>
    <col min="26" max="16384" width="9.140625" style="469"/>
  </cols>
  <sheetData>
    <row r="1" spans="1:20" ht="84.95" customHeight="1" thickBot="1">
      <c r="A1" s="2168" t="s">
        <v>375</v>
      </c>
      <c r="B1" s="2165"/>
      <c r="C1" s="2165"/>
      <c r="D1" s="2165"/>
      <c r="E1" s="2165"/>
      <c r="F1" s="2165"/>
      <c r="G1" s="2165"/>
      <c r="H1" s="2165"/>
      <c r="I1" s="2165"/>
      <c r="J1" s="2165"/>
      <c r="K1" s="2165"/>
      <c r="L1" s="2165"/>
      <c r="M1" s="2181"/>
    </row>
    <row r="2" spans="1:20" s="498" customFormat="1" ht="45" customHeight="1">
      <c r="A2" s="2182" t="s">
        <v>376</v>
      </c>
      <c r="B2" s="2184" t="s">
        <v>356</v>
      </c>
      <c r="C2" s="2185"/>
      <c r="D2" s="2186"/>
      <c r="E2" s="2184" t="s">
        <v>377</v>
      </c>
      <c r="F2" s="2185"/>
      <c r="G2" s="2186"/>
      <c r="H2" s="2184" t="s">
        <v>359</v>
      </c>
      <c r="I2" s="2185"/>
      <c r="J2" s="2186"/>
      <c r="K2" s="2184" t="s">
        <v>378</v>
      </c>
      <c r="L2" s="2185"/>
      <c r="M2" s="2187"/>
    </row>
    <row r="3" spans="1:20" s="498" customFormat="1" ht="45" customHeight="1" thickBot="1">
      <c r="A3" s="2183"/>
      <c r="B3" s="513" t="s">
        <v>167</v>
      </c>
      <c r="C3" s="512" t="s">
        <v>379</v>
      </c>
      <c r="D3" s="514" t="s">
        <v>380</v>
      </c>
      <c r="E3" s="513" t="s">
        <v>167</v>
      </c>
      <c r="F3" s="512" t="s">
        <v>379</v>
      </c>
      <c r="G3" s="514" t="s">
        <v>380</v>
      </c>
      <c r="H3" s="513" t="s">
        <v>167</v>
      </c>
      <c r="I3" s="512" t="s">
        <v>379</v>
      </c>
      <c r="J3" s="514" t="s">
        <v>380</v>
      </c>
      <c r="K3" s="513" t="s">
        <v>167</v>
      </c>
      <c r="L3" s="512" t="s">
        <v>379</v>
      </c>
      <c r="M3" s="515" t="s">
        <v>380</v>
      </c>
    </row>
    <row r="4" spans="1:20" ht="7.5" customHeight="1">
      <c r="A4" s="1258" t="s">
        <v>1</v>
      </c>
      <c r="B4" s="1250"/>
      <c r="C4" s="1250"/>
      <c r="D4" s="516"/>
      <c r="E4" s="1250"/>
      <c r="F4" s="1250"/>
      <c r="G4" s="516"/>
      <c r="H4" s="1250"/>
      <c r="I4" s="1250"/>
      <c r="J4" s="516"/>
      <c r="K4" s="1250"/>
      <c r="L4" s="1250"/>
      <c r="M4" s="517"/>
    </row>
    <row r="5" spans="1:20" ht="21" customHeight="1">
      <c r="A5" s="1256">
        <v>2001</v>
      </c>
      <c r="B5" s="1251">
        <v>32954</v>
      </c>
      <c r="C5" s="1251">
        <v>1227</v>
      </c>
      <c r="D5" s="518">
        <v>3.7199999999999997E-2</v>
      </c>
      <c r="E5" s="1251">
        <v>1166</v>
      </c>
      <c r="F5" s="1251">
        <v>256</v>
      </c>
      <c r="G5" s="518">
        <v>0.21959999999999999</v>
      </c>
      <c r="H5" s="1251">
        <v>2787</v>
      </c>
      <c r="I5" s="1251">
        <v>290</v>
      </c>
      <c r="J5" s="518">
        <v>0.1041</v>
      </c>
      <c r="K5" s="1251">
        <v>29001</v>
      </c>
      <c r="L5" s="1251">
        <v>681</v>
      </c>
      <c r="M5" s="519">
        <v>2.35E-2</v>
      </c>
    </row>
    <row r="6" spans="1:20" ht="21" customHeight="1">
      <c r="A6" s="1256">
        <v>2002</v>
      </c>
      <c r="B6" s="1251">
        <v>31229</v>
      </c>
      <c r="C6" s="1251">
        <v>1308</v>
      </c>
      <c r="D6" s="518">
        <v>4.19E-2</v>
      </c>
      <c r="E6" s="1251">
        <v>1137</v>
      </c>
      <c r="F6" s="1251">
        <v>263</v>
      </c>
      <c r="G6" s="518">
        <v>0.23130000000000001</v>
      </c>
      <c r="H6" s="1251">
        <v>2671</v>
      </c>
      <c r="I6" s="1251">
        <v>310</v>
      </c>
      <c r="J6" s="518">
        <v>0.11609999999999999</v>
      </c>
      <c r="K6" s="1251">
        <v>27421</v>
      </c>
      <c r="L6" s="1251">
        <v>735</v>
      </c>
      <c r="M6" s="519">
        <v>2.6800000000000001E-2</v>
      </c>
      <c r="O6" s="606"/>
      <c r="P6" s="473"/>
      <c r="Q6" s="473"/>
      <c r="R6" s="473"/>
      <c r="S6" s="473"/>
    </row>
    <row r="7" spans="1:20" ht="21" customHeight="1">
      <c r="A7" s="1256">
        <v>2003</v>
      </c>
      <c r="B7" s="1251">
        <v>30611</v>
      </c>
      <c r="C7" s="1251">
        <v>1541</v>
      </c>
      <c r="D7" s="518">
        <v>5.0299999999999997E-2</v>
      </c>
      <c r="E7" s="1251">
        <v>1135</v>
      </c>
      <c r="F7" s="1251">
        <v>303</v>
      </c>
      <c r="G7" s="518">
        <v>0.26700000000000002</v>
      </c>
      <c r="H7" s="1251">
        <v>2569</v>
      </c>
      <c r="I7" s="1251">
        <v>326</v>
      </c>
      <c r="J7" s="518">
        <v>0.12690000000000001</v>
      </c>
      <c r="K7" s="1251">
        <v>26907</v>
      </c>
      <c r="L7" s="1251">
        <v>912</v>
      </c>
      <c r="M7" s="519">
        <v>3.39E-2</v>
      </c>
      <c r="O7" s="606"/>
    </row>
    <row r="8" spans="1:20" ht="21" customHeight="1">
      <c r="A8" s="1256">
        <v>2004</v>
      </c>
      <c r="B8" s="1251">
        <v>30148</v>
      </c>
      <c r="C8" s="1251">
        <v>1756</v>
      </c>
      <c r="D8" s="518">
        <v>5.8200000000000002E-2</v>
      </c>
      <c r="E8" s="1251">
        <v>1137</v>
      </c>
      <c r="F8" s="1251">
        <v>342</v>
      </c>
      <c r="G8" s="518">
        <v>0.30080000000000001</v>
      </c>
      <c r="H8" s="1251">
        <v>2478</v>
      </c>
      <c r="I8" s="1251">
        <v>338</v>
      </c>
      <c r="J8" s="518">
        <v>0.13639999999999999</v>
      </c>
      <c r="K8" s="1251">
        <v>26533</v>
      </c>
      <c r="L8" s="1251">
        <v>1076</v>
      </c>
      <c r="M8" s="519">
        <v>4.0599999999999997E-2</v>
      </c>
      <c r="O8" s="606"/>
    </row>
    <row r="9" spans="1:20" ht="21" customHeight="1">
      <c r="A9" s="1256">
        <v>2005</v>
      </c>
      <c r="B9" s="1251">
        <v>29605</v>
      </c>
      <c r="C9" s="1251">
        <v>1944</v>
      </c>
      <c r="D9" s="518">
        <v>6.5699999999999995E-2</v>
      </c>
      <c r="E9" s="1251">
        <v>1127</v>
      </c>
      <c r="F9" s="1251">
        <v>342</v>
      </c>
      <c r="G9" s="518">
        <v>0.30349999999999999</v>
      </c>
      <c r="H9" s="1251">
        <v>2404</v>
      </c>
      <c r="I9" s="1251">
        <v>331</v>
      </c>
      <c r="J9" s="518">
        <v>0.13769999999999999</v>
      </c>
      <c r="K9" s="1251">
        <v>26074</v>
      </c>
      <c r="L9" s="1251">
        <v>1271</v>
      </c>
      <c r="M9" s="519">
        <v>4.87E-2</v>
      </c>
      <c r="O9" s="606"/>
    </row>
    <row r="10" spans="1:20" ht="21" customHeight="1">
      <c r="A10" s="1256">
        <v>2006</v>
      </c>
      <c r="B10" s="1251">
        <v>28923</v>
      </c>
      <c r="C10" s="1251">
        <v>2116</v>
      </c>
      <c r="D10" s="518">
        <v>7.3200000000000001E-2</v>
      </c>
      <c r="E10" s="1251">
        <v>1117</v>
      </c>
      <c r="F10" s="1251">
        <v>352</v>
      </c>
      <c r="G10" s="518">
        <v>0.31509999999999999</v>
      </c>
      <c r="H10" s="1251">
        <v>2337</v>
      </c>
      <c r="I10" s="1251">
        <v>347</v>
      </c>
      <c r="J10" s="518">
        <v>0.14849999999999999</v>
      </c>
      <c r="K10" s="1251">
        <v>25469</v>
      </c>
      <c r="L10" s="1251">
        <v>1417</v>
      </c>
      <c r="M10" s="519">
        <v>5.5599999999999997E-2</v>
      </c>
      <c r="O10" s="606"/>
      <c r="T10" s="486"/>
    </row>
    <row r="11" spans="1:20" ht="21" customHeight="1">
      <c r="A11" s="1256">
        <v>2007</v>
      </c>
      <c r="B11" s="1251">
        <v>29255</v>
      </c>
      <c r="C11" s="1251">
        <v>2439</v>
      </c>
      <c r="D11" s="518">
        <v>8.3400000000000002E-2</v>
      </c>
      <c r="E11" s="1251">
        <v>1128</v>
      </c>
      <c r="F11" s="1251">
        <v>356</v>
      </c>
      <c r="G11" s="518">
        <v>0.31559999999999999</v>
      </c>
      <c r="H11" s="1251">
        <v>2336</v>
      </c>
      <c r="I11" s="1251">
        <v>350</v>
      </c>
      <c r="J11" s="518">
        <v>0.14979999999999999</v>
      </c>
      <c r="K11" s="1251">
        <v>25791</v>
      </c>
      <c r="L11" s="1251">
        <v>1733</v>
      </c>
      <c r="M11" s="519">
        <v>6.7199999999999996E-2</v>
      </c>
      <c r="O11" s="606"/>
      <c r="T11" s="486"/>
    </row>
    <row r="12" spans="1:20" ht="21" customHeight="1">
      <c r="A12" s="482">
        <v>2008</v>
      </c>
      <c r="B12" s="1251">
        <v>28876</v>
      </c>
      <c r="C12" s="1251">
        <v>3396</v>
      </c>
      <c r="D12" s="518">
        <v>0.1176</v>
      </c>
      <c r="E12" s="1252">
        <v>1115</v>
      </c>
      <c r="F12" s="1253">
        <v>357</v>
      </c>
      <c r="G12" s="518">
        <v>0.32019999999999998</v>
      </c>
      <c r="H12" s="1252">
        <v>2339</v>
      </c>
      <c r="I12" s="1253">
        <v>357</v>
      </c>
      <c r="J12" s="518">
        <v>0.15260000000000001</v>
      </c>
      <c r="K12" s="1252">
        <v>25422</v>
      </c>
      <c r="L12" s="1254">
        <v>2682</v>
      </c>
      <c r="M12" s="519">
        <v>0.1055</v>
      </c>
      <c r="O12" s="606"/>
      <c r="T12" s="486"/>
    </row>
    <row r="13" spans="1:20" ht="21" customHeight="1">
      <c r="A13" s="482">
        <v>2009</v>
      </c>
      <c r="B13" s="1251">
        <v>27797</v>
      </c>
      <c r="C13" s="1251">
        <v>3251</v>
      </c>
      <c r="D13" s="518">
        <v>0.11700000000000001</v>
      </c>
      <c r="E13" s="1252">
        <v>1109</v>
      </c>
      <c r="F13" s="1253">
        <v>376</v>
      </c>
      <c r="G13" s="518">
        <v>0.33900000000000002</v>
      </c>
      <c r="H13" s="1252">
        <v>2311</v>
      </c>
      <c r="I13" s="1253">
        <v>364</v>
      </c>
      <c r="J13" s="518">
        <v>0.1575</v>
      </c>
      <c r="K13" s="1252">
        <v>24377</v>
      </c>
      <c r="L13" s="1254">
        <v>2511</v>
      </c>
      <c r="M13" s="519">
        <v>0.10299999999999999</v>
      </c>
      <c r="O13" s="606"/>
      <c r="T13" s="486"/>
    </row>
    <row r="14" spans="1:20" ht="21" customHeight="1">
      <c r="A14" s="482">
        <v>2010</v>
      </c>
      <c r="B14" s="1251">
        <v>26377</v>
      </c>
      <c r="C14" s="1251">
        <v>3606</v>
      </c>
      <c r="D14" s="518">
        <v>0.13669999999999999</v>
      </c>
      <c r="E14" s="1252">
        <v>1062</v>
      </c>
      <c r="F14" s="1253">
        <v>389</v>
      </c>
      <c r="G14" s="518">
        <v>0.36630000000000001</v>
      </c>
      <c r="H14" s="1252">
        <v>2200</v>
      </c>
      <c r="I14" s="1253">
        <v>371</v>
      </c>
      <c r="J14" s="518">
        <v>0.1686</v>
      </c>
      <c r="K14" s="1252">
        <v>23115</v>
      </c>
      <c r="L14" s="1254">
        <v>2846</v>
      </c>
      <c r="M14" s="519">
        <v>0.1231</v>
      </c>
      <c r="O14" s="606"/>
      <c r="T14" s="486"/>
    </row>
    <row r="15" spans="1:20" ht="21" customHeight="1">
      <c r="A15" s="482">
        <v>2011</v>
      </c>
      <c r="B15" s="1251">
        <v>25607</v>
      </c>
      <c r="C15" s="1251">
        <v>3996</v>
      </c>
      <c r="D15" s="518">
        <v>0.15609999999999999</v>
      </c>
      <c r="E15" s="1252">
        <v>1068</v>
      </c>
      <c r="F15" s="1253">
        <v>392</v>
      </c>
      <c r="G15" s="518">
        <v>0.36699999999999999</v>
      </c>
      <c r="H15" s="1252">
        <v>2142</v>
      </c>
      <c r="I15" s="1253">
        <v>376</v>
      </c>
      <c r="J15" s="518">
        <v>0.17549999999999999</v>
      </c>
      <c r="K15" s="1252">
        <v>22397</v>
      </c>
      <c r="L15" s="1254">
        <v>3228</v>
      </c>
      <c r="M15" s="519">
        <v>0.14410000000000001</v>
      </c>
      <c r="O15" s="606"/>
      <c r="T15" s="486"/>
    </row>
    <row r="16" spans="1:20" ht="21" customHeight="1">
      <c r="A16" s="482">
        <v>2012</v>
      </c>
      <c r="B16" s="1251">
        <v>24215</v>
      </c>
      <c r="C16" s="1251">
        <v>4334</v>
      </c>
      <c r="D16" s="518">
        <v>0.17899999999999999</v>
      </c>
      <c r="E16" s="1252">
        <v>1052</v>
      </c>
      <c r="F16" s="1253">
        <v>399</v>
      </c>
      <c r="G16" s="518">
        <v>0.37930000000000003</v>
      </c>
      <c r="H16" s="1252">
        <v>2053</v>
      </c>
      <c r="I16" s="1253">
        <v>375</v>
      </c>
      <c r="J16" s="518">
        <v>0.1827</v>
      </c>
      <c r="K16" s="1252">
        <v>21110</v>
      </c>
      <c r="L16" s="1254">
        <v>3560</v>
      </c>
      <c r="M16" s="519">
        <v>0.1686</v>
      </c>
      <c r="O16" s="606"/>
      <c r="T16" s="486"/>
    </row>
    <row r="17" spans="1:20" ht="21" customHeight="1">
      <c r="A17" s="482">
        <v>2013</v>
      </c>
      <c r="B17" s="1251">
        <v>23399</v>
      </c>
      <c r="C17" s="1251">
        <v>4814</v>
      </c>
      <c r="D17" s="518">
        <v>0.20569999999999999</v>
      </c>
      <c r="E17" s="1252">
        <v>1032</v>
      </c>
      <c r="F17" s="1253">
        <v>407</v>
      </c>
      <c r="G17" s="518">
        <v>0.39439999999999997</v>
      </c>
      <c r="H17" s="1252">
        <v>1997</v>
      </c>
      <c r="I17" s="1253">
        <v>383</v>
      </c>
      <c r="J17" s="518">
        <v>0.1918</v>
      </c>
      <c r="K17" s="1252">
        <v>20370</v>
      </c>
      <c r="L17" s="1254">
        <v>4024</v>
      </c>
      <c r="M17" s="519">
        <v>0.19750000000000001</v>
      </c>
      <c r="O17" s="606"/>
      <c r="T17" s="486"/>
    </row>
    <row r="18" spans="1:20" ht="21" customHeight="1">
      <c r="A18" s="482">
        <v>2014</v>
      </c>
      <c r="B18" s="1252">
        <v>22344</v>
      </c>
      <c r="C18" s="1251">
        <v>5159</v>
      </c>
      <c r="D18" s="518">
        <v>0.23089999999999999</v>
      </c>
      <c r="E18" s="1252">
        <v>1007</v>
      </c>
      <c r="F18" s="1253">
        <v>401</v>
      </c>
      <c r="G18" s="518">
        <v>0.3982</v>
      </c>
      <c r="H18" s="1252">
        <v>1951</v>
      </c>
      <c r="I18" s="1253">
        <v>381</v>
      </c>
      <c r="J18" s="518">
        <v>0.1953</v>
      </c>
      <c r="K18" s="1252">
        <v>19386</v>
      </c>
      <c r="L18" s="1254">
        <v>4377</v>
      </c>
      <c r="M18" s="519">
        <v>0.2258</v>
      </c>
      <c r="O18" s="606"/>
      <c r="T18" s="486"/>
    </row>
    <row r="19" spans="1:20" ht="21" customHeight="1">
      <c r="A19" s="482">
        <v>2015</v>
      </c>
      <c r="B19" s="1252">
        <v>22166</v>
      </c>
      <c r="C19" s="1251">
        <v>5442</v>
      </c>
      <c r="D19" s="518">
        <v>0.2455</v>
      </c>
      <c r="E19" s="1252">
        <v>986</v>
      </c>
      <c r="F19" s="1253">
        <v>365</v>
      </c>
      <c r="G19" s="518">
        <v>0.37019999999999997</v>
      </c>
      <c r="H19" s="1252">
        <v>1864</v>
      </c>
      <c r="I19" s="1253">
        <v>368</v>
      </c>
      <c r="J19" s="518">
        <v>0.19739999999999999</v>
      </c>
      <c r="K19" s="1252">
        <v>19316</v>
      </c>
      <c r="L19" s="1254">
        <v>4709</v>
      </c>
      <c r="M19" s="519">
        <v>0.24379999999999999</v>
      </c>
      <c r="O19" s="606"/>
      <c r="T19" s="486"/>
    </row>
    <row r="20" spans="1:20" ht="21" customHeight="1">
      <c r="A20" s="482">
        <v>2016</v>
      </c>
      <c r="B20" s="1252">
        <v>22333</v>
      </c>
      <c r="C20" s="1251">
        <v>6323</v>
      </c>
      <c r="D20" s="518">
        <v>0.28310000000000002</v>
      </c>
      <c r="E20" s="1252">
        <v>940</v>
      </c>
      <c r="F20" s="1253">
        <v>383</v>
      </c>
      <c r="G20" s="518">
        <v>0.40739999999999998</v>
      </c>
      <c r="H20" s="1252">
        <v>1800</v>
      </c>
      <c r="I20" s="1253">
        <v>375</v>
      </c>
      <c r="J20" s="518">
        <v>0.20830000000000001</v>
      </c>
      <c r="K20" s="1252">
        <v>19593</v>
      </c>
      <c r="L20" s="1254">
        <v>5565</v>
      </c>
      <c r="M20" s="519">
        <v>0.2492</v>
      </c>
      <c r="O20" s="606"/>
      <c r="T20" s="486"/>
    </row>
    <row r="21" spans="1:20" ht="3.75" customHeight="1" thickBot="1">
      <c r="A21" s="487" t="s">
        <v>1</v>
      </c>
      <c r="B21" s="520"/>
      <c r="C21" s="521"/>
      <c r="D21" s="522"/>
      <c r="E21" s="520"/>
      <c r="F21" s="523"/>
      <c r="G21" s="522"/>
      <c r="H21" s="520"/>
      <c r="I21" s="523"/>
      <c r="J21" s="522"/>
      <c r="K21" s="520"/>
      <c r="L21" s="524"/>
      <c r="M21" s="525"/>
    </row>
    <row r="22" spans="1:20">
      <c r="A22" s="526" t="s">
        <v>1</v>
      </c>
    </row>
    <row r="23" spans="1:20">
      <c r="A23" s="2167" t="s">
        <v>367</v>
      </c>
      <c r="B23" s="2167"/>
      <c r="C23" s="2167"/>
      <c r="D23" s="2167"/>
      <c r="E23" s="2167"/>
      <c r="F23" s="2167"/>
      <c r="G23" s="2167"/>
      <c r="H23" s="2167"/>
      <c r="I23" s="2167"/>
      <c r="J23" s="2167"/>
      <c r="K23" s="2167"/>
      <c r="L23" s="2167"/>
      <c r="M23" s="2167"/>
    </row>
    <row r="24" spans="1:20" ht="27.75" customHeight="1">
      <c r="A24" s="2173" t="s">
        <v>382</v>
      </c>
      <c r="B24" s="2173"/>
      <c r="C24" s="2173"/>
      <c r="D24" s="2173"/>
      <c r="E24" s="2173"/>
      <c r="F24" s="2173"/>
      <c r="G24" s="2173"/>
      <c r="H24" s="2173"/>
      <c r="I24" s="2173"/>
      <c r="J24" s="2173"/>
      <c r="K24" s="2173"/>
      <c r="L24" s="2173"/>
      <c r="M24" s="2173"/>
    </row>
    <row r="29" spans="1:20">
      <c r="L29" s="527"/>
    </row>
    <row r="32" spans="1:20" ht="12.75" customHeight="1"/>
    <row r="33" spans="6:15">
      <c r="L33" s="528"/>
    </row>
    <row r="36" spans="6:15" s="526" customFormat="1">
      <c r="F36" s="529"/>
      <c r="N36" s="469"/>
      <c r="O36" s="469"/>
    </row>
  </sheetData>
  <mergeCells count="8">
    <mergeCell ref="A23:M23"/>
    <mergeCell ref="A24:M24"/>
    <mergeCell ref="A1:M1"/>
    <mergeCell ref="A2:A3"/>
    <mergeCell ref="B2:D2"/>
    <mergeCell ref="E2:G2"/>
    <mergeCell ref="H2:J2"/>
    <mergeCell ref="K2:M2"/>
  </mergeCells>
  <pageMargins left="0.7" right="0.7" top="0.75" bottom="0.5" header="0.3" footer="0.3"/>
  <pageSetup scale="83" orientation="landscape" r:id="rId1"/>
  <headerFooter>
    <oddFooter>&amp;R2017 Data Tables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1447-853F-4C55-B200-D35A1FC42DDD}">
  <sheetPr>
    <pageSetUpPr fitToPage="1"/>
  </sheetPr>
  <dimension ref="A1:P34"/>
  <sheetViews>
    <sheetView zoomScaleNormal="100" workbookViewId="0">
      <selection activeCell="C31" sqref="C31"/>
    </sheetView>
  </sheetViews>
  <sheetFormatPr defaultColWidth="9.140625" defaultRowHeight="12.75"/>
  <cols>
    <col min="1" max="1" width="15.140625" style="526" customWidth="1"/>
    <col min="2" max="2" width="15.7109375" style="526" customWidth="1"/>
    <col min="3" max="3" width="12.7109375" style="526" customWidth="1"/>
    <col min="4" max="4" width="10.5703125" style="526" customWidth="1"/>
    <col min="5" max="5" width="15.7109375" style="526" customWidth="1"/>
    <col min="6" max="6" width="12.7109375" style="526" customWidth="1"/>
    <col min="7" max="7" width="10.7109375" style="526" customWidth="1"/>
    <col min="8" max="8" width="15.7109375" style="526" customWidth="1"/>
    <col min="9" max="9" width="12.7109375" style="526" customWidth="1"/>
    <col min="10" max="10" width="9.7109375" style="526" customWidth="1"/>
    <col min="11" max="11" width="15.7109375" style="526" customWidth="1"/>
    <col min="12" max="12" width="12.7109375" style="526" customWidth="1"/>
    <col min="13" max="13" width="9.7109375" style="526" customWidth="1"/>
    <col min="14" max="16384" width="9.140625" style="469"/>
  </cols>
  <sheetData>
    <row r="1" spans="1:16" ht="84.95" customHeight="1" thickBot="1">
      <c r="A1" s="2168" t="s">
        <v>383</v>
      </c>
      <c r="B1" s="2165"/>
      <c r="C1" s="2165"/>
      <c r="D1" s="2165"/>
      <c r="E1" s="2165"/>
      <c r="F1" s="2165"/>
      <c r="G1" s="2165"/>
      <c r="H1" s="2165"/>
      <c r="I1" s="2165"/>
      <c r="J1" s="2165"/>
      <c r="K1" s="2165"/>
      <c r="L1" s="2165"/>
      <c r="M1" s="2166"/>
    </row>
    <row r="2" spans="1:16" s="498" customFormat="1">
      <c r="A2" s="2188" t="s">
        <v>384</v>
      </c>
      <c r="B2" s="2190" t="s">
        <v>356</v>
      </c>
      <c r="C2" s="2191"/>
      <c r="D2" s="2192"/>
      <c r="E2" s="2190" t="s">
        <v>377</v>
      </c>
      <c r="F2" s="2191"/>
      <c r="G2" s="2192"/>
      <c r="H2" s="2190" t="s">
        <v>359</v>
      </c>
      <c r="I2" s="2191"/>
      <c r="J2" s="2192"/>
      <c r="K2" s="2190" t="s">
        <v>378</v>
      </c>
      <c r="L2" s="2191"/>
      <c r="M2" s="2193"/>
    </row>
    <row r="3" spans="1:16" s="533" customFormat="1" ht="75" customHeight="1" thickBot="1">
      <c r="A3" s="2189"/>
      <c r="B3" s="530" t="s">
        <v>385</v>
      </c>
      <c r="C3" s="530" t="s">
        <v>386</v>
      </c>
      <c r="D3" s="531" t="s">
        <v>387</v>
      </c>
      <c r="E3" s="530" t="s">
        <v>388</v>
      </c>
      <c r="F3" s="530" t="s">
        <v>386</v>
      </c>
      <c r="G3" s="531" t="s">
        <v>387</v>
      </c>
      <c r="H3" s="530" t="s">
        <v>389</v>
      </c>
      <c r="I3" s="530" t="s">
        <v>386</v>
      </c>
      <c r="J3" s="531" t="s">
        <v>387</v>
      </c>
      <c r="K3" s="530" t="s">
        <v>388</v>
      </c>
      <c r="L3" s="530" t="s">
        <v>386</v>
      </c>
      <c r="M3" s="532" t="s">
        <v>387</v>
      </c>
    </row>
    <row r="4" spans="1:16" ht="9.9499999999999993" customHeight="1">
      <c r="A4" s="1255" t="s">
        <v>1</v>
      </c>
      <c r="B4" s="1250"/>
      <c r="C4" s="1250"/>
      <c r="D4" s="516"/>
      <c r="E4" s="1250"/>
      <c r="F4" s="1250"/>
      <c r="G4" s="516"/>
      <c r="H4" s="1250"/>
      <c r="I4" s="1250"/>
      <c r="J4" s="516"/>
      <c r="K4" s="1250"/>
      <c r="L4" s="1250"/>
      <c r="M4" s="517"/>
    </row>
    <row r="5" spans="1:16" ht="19.5" customHeight="1">
      <c r="A5" s="1256">
        <v>2001</v>
      </c>
      <c r="B5" s="1251">
        <v>34342</v>
      </c>
      <c r="C5" s="1251">
        <v>7034</v>
      </c>
      <c r="D5" s="518">
        <v>0.20480000000000001</v>
      </c>
      <c r="E5" s="1251">
        <v>24761</v>
      </c>
      <c r="F5" s="1251">
        <v>6180</v>
      </c>
      <c r="G5" s="518">
        <v>0.24959999999999999</v>
      </c>
      <c r="H5" s="1251">
        <v>6045</v>
      </c>
      <c r="I5" s="1251">
        <v>698</v>
      </c>
      <c r="J5" s="518">
        <v>0.11550000000000001</v>
      </c>
      <c r="K5" s="1251">
        <v>3536</v>
      </c>
      <c r="L5" s="1251">
        <v>156</v>
      </c>
      <c r="M5" s="519">
        <v>4.41E-2</v>
      </c>
      <c r="O5" s="606"/>
      <c r="P5" s="606"/>
    </row>
    <row r="6" spans="1:16" ht="19.5" customHeight="1">
      <c r="A6" s="1256">
        <v>2002</v>
      </c>
      <c r="B6" s="1251">
        <v>34248</v>
      </c>
      <c r="C6" s="1251">
        <v>7915</v>
      </c>
      <c r="D6" s="518">
        <v>0.2311</v>
      </c>
      <c r="E6" s="1251">
        <v>25110</v>
      </c>
      <c r="F6" s="1251">
        <v>6999</v>
      </c>
      <c r="G6" s="518">
        <v>0.2787</v>
      </c>
      <c r="H6" s="1251">
        <v>5846</v>
      </c>
      <c r="I6" s="1251">
        <v>763</v>
      </c>
      <c r="J6" s="518">
        <v>0.1305</v>
      </c>
      <c r="K6" s="1251">
        <v>3292</v>
      </c>
      <c r="L6" s="1251">
        <v>153</v>
      </c>
      <c r="M6" s="519">
        <v>4.65E-2</v>
      </c>
      <c r="O6" s="606"/>
      <c r="P6" s="606"/>
    </row>
    <row r="7" spans="1:16" ht="19.5" customHeight="1">
      <c r="A7" s="1256">
        <v>2003</v>
      </c>
      <c r="B7" s="1251">
        <v>34407</v>
      </c>
      <c r="C7" s="1251">
        <v>8475</v>
      </c>
      <c r="D7" s="518">
        <v>0.24629999999999999</v>
      </c>
      <c r="E7" s="1251">
        <v>25556</v>
      </c>
      <c r="F7" s="1251">
        <v>7530</v>
      </c>
      <c r="G7" s="518">
        <v>0.29459999999999997</v>
      </c>
      <c r="H7" s="1251">
        <v>5682</v>
      </c>
      <c r="I7" s="1251">
        <v>789</v>
      </c>
      <c r="J7" s="518">
        <v>0.1389</v>
      </c>
      <c r="K7" s="1251">
        <v>3168</v>
      </c>
      <c r="L7" s="1251">
        <v>156</v>
      </c>
      <c r="M7" s="519">
        <v>4.9200000000000001E-2</v>
      </c>
      <c r="O7" s="606"/>
      <c r="P7" s="606"/>
    </row>
    <row r="8" spans="1:16" ht="19.5" customHeight="1">
      <c r="A8" s="1256">
        <v>2004</v>
      </c>
      <c r="B8" s="1251">
        <v>34523</v>
      </c>
      <c r="C8" s="1251">
        <v>9993</v>
      </c>
      <c r="D8" s="518">
        <v>0.28949999999999998</v>
      </c>
      <c r="E8" s="1251">
        <v>25981</v>
      </c>
      <c r="F8" s="1251">
        <v>8979</v>
      </c>
      <c r="G8" s="518">
        <v>0.34560000000000002</v>
      </c>
      <c r="H8" s="1251">
        <v>5491</v>
      </c>
      <c r="I8" s="1251">
        <v>837</v>
      </c>
      <c r="J8" s="518">
        <v>0.15240000000000001</v>
      </c>
      <c r="K8" s="1251">
        <v>3051</v>
      </c>
      <c r="L8" s="1251">
        <v>177</v>
      </c>
      <c r="M8" s="519">
        <v>5.8000000000000003E-2</v>
      </c>
      <c r="O8" s="606"/>
      <c r="P8" s="606"/>
    </row>
    <row r="9" spans="1:16" ht="19.5" customHeight="1">
      <c r="A9" s="1256">
        <v>2005</v>
      </c>
      <c r="B9" s="1251">
        <v>34232</v>
      </c>
      <c r="C9" s="1251">
        <v>10333</v>
      </c>
      <c r="D9" s="518">
        <v>0.3019</v>
      </c>
      <c r="E9" s="1251">
        <v>25900</v>
      </c>
      <c r="F9" s="1251">
        <v>9328</v>
      </c>
      <c r="G9" s="518">
        <v>0.36020000000000002</v>
      </c>
      <c r="H9" s="1251">
        <v>5373</v>
      </c>
      <c r="I9" s="1251">
        <v>821</v>
      </c>
      <c r="J9" s="518">
        <v>0.15279999999999999</v>
      </c>
      <c r="K9" s="1251">
        <v>2959</v>
      </c>
      <c r="L9" s="1251">
        <v>184</v>
      </c>
      <c r="M9" s="519">
        <v>6.2199999999999998E-2</v>
      </c>
      <c r="O9" s="606"/>
      <c r="P9" s="606"/>
    </row>
    <row r="10" spans="1:16" ht="19.5" customHeight="1">
      <c r="A10" s="1256">
        <v>2006</v>
      </c>
      <c r="B10" s="1251">
        <v>33933</v>
      </c>
      <c r="C10" s="1251">
        <v>10326</v>
      </c>
      <c r="D10" s="518">
        <v>0.30430000000000001</v>
      </c>
      <c r="E10" s="1251">
        <v>25848</v>
      </c>
      <c r="F10" s="1251">
        <v>9284</v>
      </c>
      <c r="G10" s="518">
        <v>0.35920000000000002</v>
      </c>
      <c r="H10" s="1251">
        <v>5196</v>
      </c>
      <c r="I10" s="1251">
        <v>853</v>
      </c>
      <c r="J10" s="518">
        <v>0.16420000000000001</v>
      </c>
      <c r="K10" s="1251">
        <v>2889</v>
      </c>
      <c r="L10" s="1251">
        <v>189</v>
      </c>
      <c r="M10" s="519">
        <v>6.54E-2</v>
      </c>
      <c r="O10" s="606"/>
      <c r="P10" s="606"/>
    </row>
    <row r="11" spans="1:16" ht="19.5" customHeight="1">
      <c r="A11" s="1256">
        <v>2007</v>
      </c>
      <c r="B11" s="1251">
        <v>33892</v>
      </c>
      <c r="C11" s="1251">
        <v>10921</v>
      </c>
      <c r="D11" s="518">
        <v>0.32219999999999999</v>
      </c>
      <c r="E11" s="1251">
        <v>25905</v>
      </c>
      <c r="F11" s="1251">
        <v>9842</v>
      </c>
      <c r="G11" s="518">
        <v>0.37990000000000002</v>
      </c>
      <c r="H11" s="1251">
        <v>5149</v>
      </c>
      <c r="I11" s="1251">
        <v>874</v>
      </c>
      <c r="J11" s="518">
        <v>0.16969999999999999</v>
      </c>
      <c r="K11" s="1251">
        <v>2838</v>
      </c>
      <c r="L11" s="1251">
        <v>205</v>
      </c>
      <c r="M11" s="519">
        <v>7.22E-2</v>
      </c>
      <c r="O11" s="606"/>
      <c r="P11" s="606"/>
    </row>
    <row r="12" spans="1:16" ht="19.5" customHeight="1">
      <c r="A12" s="1256">
        <v>2008</v>
      </c>
      <c r="B12" s="1251">
        <v>33888</v>
      </c>
      <c r="C12" s="1251">
        <v>10687</v>
      </c>
      <c r="D12" s="518">
        <v>0.31540000000000001</v>
      </c>
      <c r="E12" s="1251">
        <v>25954</v>
      </c>
      <c r="F12" s="1251">
        <v>9569</v>
      </c>
      <c r="G12" s="518">
        <v>0.36870000000000003</v>
      </c>
      <c r="H12" s="1251">
        <v>5164</v>
      </c>
      <c r="I12" s="1251">
        <v>878</v>
      </c>
      <c r="J12" s="518">
        <v>0.17</v>
      </c>
      <c r="K12" s="1251">
        <v>2770</v>
      </c>
      <c r="L12" s="1251">
        <v>240</v>
      </c>
      <c r="M12" s="519">
        <v>8.6599999999999996E-2</v>
      </c>
      <c r="O12" s="606"/>
      <c r="P12" s="606"/>
    </row>
    <row r="13" spans="1:16" ht="19.5" customHeight="1">
      <c r="A13" s="1256">
        <v>2009</v>
      </c>
      <c r="B13" s="1251">
        <v>33833</v>
      </c>
      <c r="C13" s="1251">
        <v>11602</v>
      </c>
      <c r="D13" s="518">
        <v>0.34289999999999998</v>
      </c>
      <c r="E13" s="1251">
        <v>26089</v>
      </c>
      <c r="F13" s="1251">
        <v>10473</v>
      </c>
      <c r="G13" s="518">
        <v>0.40150000000000002</v>
      </c>
      <c r="H13" s="1251">
        <v>5105</v>
      </c>
      <c r="I13" s="1251">
        <v>896</v>
      </c>
      <c r="J13" s="518">
        <v>0.17549999999999999</v>
      </c>
      <c r="K13" s="1251">
        <v>2639</v>
      </c>
      <c r="L13" s="1251">
        <v>232</v>
      </c>
      <c r="M13" s="519">
        <v>8.8099999999999998E-2</v>
      </c>
      <c r="O13" s="606"/>
      <c r="P13" s="606"/>
    </row>
    <row r="14" spans="1:16" ht="19.5" customHeight="1">
      <c r="A14" s="1256">
        <v>2010</v>
      </c>
      <c r="B14" s="1251">
        <v>33447</v>
      </c>
      <c r="C14" s="1251">
        <v>12490</v>
      </c>
      <c r="D14" s="518">
        <v>0.37340000000000001</v>
      </c>
      <c r="E14" s="1251">
        <v>26059</v>
      </c>
      <c r="F14" s="1251">
        <v>11343</v>
      </c>
      <c r="G14" s="518">
        <v>0.43530000000000002</v>
      </c>
      <c r="H14" s="1251">
        <v>4903</v>
      </c>
      <c r="I14" s="1251">
        <v>905</v>
      </c>
      <c r="J14" s="518">
        <v>0.1845</v>
      </c>
      <c r="K14" s="1251">
        <v>2484</v>
      </c>
      <c r="L14" s="1251">
        <v>241</v>
      </c>
      <c r="M14" s="519">
        <v>9.7100000000000006E-2</v>
      </c>
      <c r="O14" s="606"/>
      <c r="P14" s="606"/>
    </row>
    <row r="15" spans="1:16" ht="19.5" customHeight="1">
      <c r="A15" s="1256">
        <v>2011</v>
      </c>
      <c r="B15" s="1251">
        <v>33388</v>
      </c>
      <c r="C15" s="1251">
        <v>12642</v>
      </c>
      <c r="D15" s="518">
        <v>0.37859999999999999</v>
      </c>
      <c r="E15" s="1251">
        <v>26259</v>
      </c>
      <c r="F15" s="1251">
        <v>11486</v>
      </c>
      <c r="G15" s="518">
        <v>0.43740000000000001</v>
      </c>
      <c r="H15" s="1251">
        <v>4752</v>
      </c>
      <c r="I15" s="1251">
        <v>914</v>
      </c>
      <c r="J15" s="518">
        <v>0.1923</v>
      </c>
      <c r="K15" s="1251">
        <v>2377</v>
      </c>
      <c r="L15" s="1251">
        <v>242</v>
      </c>
      <c r="M15" s="519">
        <v>0.10199999999999999</v>
      </c>
      <c r="O15" s="606"/>
      <c r="P15" s="606"/>
    </row>
    <row r="16" spans="1:16" ht="19.5" customHeight="1">
      <c r="A16" s="1256">
        <v>2012</v>
      </c>
      <c r="B16" s="1251">
        <v>32516</v>
      </c>
      <c r="C16" s="1251">
        <v>12469</v>
      </c>
      <c r="D16" s="518">
        <v>0.38350000000000001</v>
      </c>
      <c r="E16" s="1251">
        <v>25730</v>
      </c>
      <c r="F16" s="1251">
        <v>11329</v>
      </c>
      <c r="G16" s="518">
        <v>0.44030000000000002</v>
      </c>
      <c r="H16" s="1251">
        <v>4566</v>
      </c>
      <c r="I16" s="1251">
        <v>900</v>
      </c>
      <c r="J16" s="518">
        <v>0.1971</v>
      </c>
      <c r="K16" s="1251">
        <v>2221</v>
      </c>
      <c r="L16" s="1251">
        <v>239</v>
      </c>
      <c r="M16" s="519">
        <v>0.1076</v>
      </c>
      <c r="O16" s="606"/>
      <c r="P16" s="606"/>
    </row>
    <row r="17" spans="1:16" ht="19.5" customHeight="1">
      <c r="A17" s="1256">
        <v>2013</v>
      </c>
      <c r="B17" s="1251">
        <v>31900</v>
      </c>
      <c r="C17" s="1251">
        <v>12843</v>
      </c>
      <c r="D17" s="518">
        <v>0.40260000000000001</v>
      </c>
      <c r="E17" s="1251">
        <v>25266</v>
      </c>
      <c r="F17" s="1251">
        <v>11644</v>
      </c>
      <c r="G17" s="518">
        <v>0.46089999999999998</v>
      </c>
      <c r="H17" s="1251">
        <v>4468</v>
      </c>
      <c r="I17" s="1251">
        <v>941</v>
      </c>
      <c r="J17" s="518">
        <v>0.21060000000000001</v>
      </c>
      <c r="K17" s="1251">
        <v>2166</v>
      </c>
      <c r="L17" s="1251">
        <v>258</v>
      </c>
      <c r="M17" s="519">
        <v>0.1191</v>
      </c>
      <c r="O17" s="606"/>
      <c r="P17" s="606"/>
    </row>
    <row r="18" spans="1:16" ht="19.5" customHeight="1">
      <c r="A18" s="1256">
        <v>2014</v>
      </c>
      <c r="B18" s="1251">
        <v>30926</v>
      </c>
      <c r="C18" s="1251">
        <v>12508</v>
      </c>
      <c r="D18" s="518">
        <v>0.40439999999999998</v>
      </c>
      <c r="E18" s="1251">
        <v>24506</v>
      </c>
      <c r="F18" s="1251">
        <v>11323</v>
      </c>
      <c r="G18" s="518">
        <v>0.46210000000000001</v>
      </c>
      <c r="H18" s="1251">
        <v>4366</v>
      </c>
      <c r="I18" s="1251">
        <v>934</v>
      </c>
      <c r="J18" s="518">
        <v>0.21390000000000001</v>
      </c>
      <c r="K18" s="1251">
        <v>2055</v>
      </c>
      <c r="L18" s="1251">
        <v>251</v>
      </c>
      <c r="M18" s="519">
        <v>0.1221</v>
      </c>
      <c r="O18" s="606"/>
      <c r="P18" s="606"/>
    </row>
    <row r="19" spans="1:16" ht="19.5" customHeight="1">
      <c r="A19" s="482">
        <v>2015</v>
      </c>
      <c r="B19" s="1252">
        <v>29830</v>
      </c>
      <c r="C19" s="1251">
        <v>11356</v>
      </c>
      <c r="D19" s="518">
        <v>0.38069999999999998</v>
      </c>
      <c r="E19" s="1252">
        <v>23663</v>
      </c>
      <c r="F19" s="1251">
        <v>10159</v>
      </c>
      <c r="G19" s="518">
        <v>0.42930000000000001</v>
      </c>
      <c r="H19" s="1252">
        <v>4174</v>
      </c>
      <c r="I19" s="1253">
        <v>934</v>
      </c>
      <c r="J19" s="518">
        <v>0.22389999999999999</v>
      </c>
      <c r="K19" s="1252">
        <v>1993</v>
      </c>
      <c r="L19" s="1254">
        <v>263</v>
      </c>
      <c r="M19" s="519">
        <v>0.13200000000000001</v>
      </c>
      <c r="O19" s="606"/>
      <c r="P19" s="606"/>
    </row>
    <row r="20" spans="1:16" ht="19.5" customHeight="1">
      <c r="A20" s="482">
        <v>2016</v>
      </c>
      <c r="B20" s="1252">
        <v>28626</v>
      </c>
      <c r="C20" s="1251">
        <v>11771</v>
      </c>
      <c r="D20" s="518">
        <v>0.41110000000000002</v>
      </c>
      <c r="E20" s="1252">
        <v>22622</v>
      </c>
      <c r="F20" s="1251">
        <v>10553</v>
      </c>
      <c r="G20" s="518">
        <v>0.46650000000000003</v>
      </c>
      <c r="H20" s="1252">
        <v>4079</v>
      </c>
      <c r="I20" s="1253">
        <v>950</v>
      </c>
      <c r="J20" s="518">
        <v>0.2329</v>
      </c>
      <c r="K20" s="1252">
        <v>1925</v>
      </c>
      <c r="L20" s="1254">
        <v>267</v>
      </c>
      <c r="M20" s="519">
        <v>0.13869999999999999</v>
      </c>
      <c r="O20" s="606"/>
      <c r="P20" s="606"/>
    </row>
    <row r="21" spans="1:16" ht="9.9499999999999993" customHeight="1" thickBot="1">
      <c r="A21" s="1257" t="s">
        <v>1</v>
      </c>
      <c r="B21" s="521"/>
      <c r="C21" s="521"/>
      <c r="D21" s="522"/>
      <c r="E21" s="521"/>
      <c r="F21" s="521"/>
      <c r="G21" s="522"/>
      <c r="H21" s="521"/>
      <c r="I21" s="521"/>
      <c r="J21" s="522"/>
      <c r="K21" s="521"/>
      <c r="L21" s="521"/>
      <c r="M21" s="525"/>
    </row>
    <row r="22" spans="1:16">
      <c r="A22" s="526" t="s">
        <v>381</v>
      </c>
    </row>
    <row r="23" spans="1:16">
      <c r="A23" s="2167" t="s">
        <v>367</v>
      </c>
      <c r="B23" s="2167"/>
      <c r="C23" s="2167"/>
      <c r="D23" s="2167"/>
      <c r="E23" s="2167"/>
      <c r="F23" s="2167"/>
      <c r="G23" s="2167"/>
      <c r="H23" s="2167"/>
      <c r="I23" s="2167"/>
      <c r="J23" s="2167"/>
      <c r="K23" s="2167"/>
      <c r="L23" s="2167"/>
      <c r="M23" s="2167"/>
    </row>
    <row r="24" spans="1:16" ht="33" customHeight="1">
      <c r="A24" s="2173" t="s">
        <v>390</v>
      </c>
      <c r="B24" s="2173"/>
      <c r="C24" s="2173"/>
      <c r="D24" s="2173"/>
      <c r="E24" s="2173"/>
      <c r="F24" s="2173"/>
      <c r="G24" s="2173"/>
      <c r="H24" s="2173"/>
      <c r="I24" s="2173"/>
      <c r="J24" s="2173"/>
      <c r="K24" s="2173"/>
      <c r="L24" s="2173"/>
      <c r="M24" s="2173"/>
    </row>
    <row r="25" spans="1:16">
      <c r="A25" s="476"/>
    </row>
    <row r="31" spans="1:16">
      <c r="L31" s="528"/>
    </row>
    <row r="34" spans="6:6" s="526" customFormat="1">
      <c r="F34" s="529"/>
    </row>
  </sheetData>
  <mergeCells count="8">
    <mergeCell ref="A23:M23"/>
    <mergeCell ref="A24:M24"/>
    <mergeCell ref="A1:M1"/>
    <mergeCell ref="A2:A3"/>
    <mergeCell ref="B2:D2"/>
    <mergeCell ref="E2:G2"/>
    <mergeCell ref="H2:J2"/>
    <mergeCell ref="K2:M2"/>
  </mergeCells>
  <pageMargins left="0.7" right="0.7" top="0.75" bottom="0.5" header="0.3" footer="0.3"/>
  <pageSetup scale="72" orientation="landscape" r:id="rId1"/>
  <headerFooter>
    <oddFooter>&amp;R2017 Data Tables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F0A3B-1FCD-4347-A905-1C1D5B7A348B}">
  <sheetPr>
    <pageSetUpPr fitToPage="1"/>
  </sheetPr>
  <dimension ref="A1:E43"/>
  <sheetViews>
    <sheetView zoomScaleNormal="100" workbookViewId="0">
      <selection activeCell="C31" sqref="C31"/>
    </sheetView>
  </sheetViews>
  <sheetFormatPr defaultColWidth="8.85546875" defaultRowHeight="12.75"/>
  <cols>
    <col min="1" max="1" width="72.7109375" style="844" customWidth="1"/>
    <col min="2" max="4" width="29" style="844" customWidth="1"/>
    <col min="5" max="16384" width="8.85546875" style="844"/>
  </cols>
  <sheetData>
    <row r="1" spans="1:5" s="1181" customFormat="1" ht="84.95" customHeight="1" thickBot="1">
      <c r="A1" s="2043" t="s">
        <v>989</v>
      </c>
      <c r="B1" s="2044"/>
      <c r="C1" s="2044"/>
      <c r="D1" s="2045"/>
    </row>
    <row r="2" spans="1:5" ht="77.25" thickBot="1">
      <c r="A2" s="1182"/>
      <c r="B2" s="1183" t="s">
        <v>990</v>
      </c>
      <c r="C2" s="1184" t="s">
        <v>991</v>
      </c>
      <c r="D2" s="1185" t="s">
        <v>992</v>
      </c>
      <c r="E2" s="1186"/>
    </row>
    <row r="3" spans="1:5" s="798" customFormat="1" ht="30" customHeight="1">
      <c r="A3" s="1187" t="s">
        <v>1011</v>
      </c>
      <c r="B3" s="1188"/>
      <c r="C3" s="1189"/>
      <c r="D3" s="1190"/>
    </row>
    <row r="4" spans="1:5" s="798" customFormat="1" ht="30" customHeight="1">
      <c r="A4" s="1191" t="s">
        <v>993</v>
      </c>
      <c r="B4" s="1192">
        <v>-10914</v>
      </c>
      <c r="C4" s="1193">
        <v>-65052</v>
      </c>
      <c r="D4" s="1194">
        <v>-75966</v>
      </c>
    </row>
    <row r="5" spans="1:5" s="798" customFormat="1" ht="30" customHeight="1">
      <c r="A5" s="1195" t="s">
        <v>994</v>
      </c>
      <c r="B5" s="1192">
        <v>106196</v>
      </c>
      <c r="C5" s="1193">
        <v>2262</v>
      </c>
      <c r="D5" s="1194">
        <v>108458</v>
      </c>
    </row>
    <row r="6" spans="1:5" s="798" customFormat="1" ht="30" customHeight="1">
      <c r="A6" s="1195" t="s">
        <v>995</v>
      </c>
      <c r="B6" s="1192">
        <v>117110</v>
      </c>
      <c r="C6" s="1193">
        <v>67314</v>
      </c>
      <c r="D6" s="1194">
        <v>184424</v>
      </c>
    </row>
    <row r="7" spans="1:5" s="798" customFormat="1" ht="15" customHeight="1">
      <c r="A7" s="1195"/>
      <c r="B7" s="1192"/>
      <c r="C7" s="1193"/>
      <c r="D7" s="1194"/>
    </row>
    <row r="8" spans="1:5" s="798" customFormat="1" ht="30" customHeight="1">
      <c r="A8" s="1191" t="s">
        <v>996</v>
      </c>
      <c r="B8" s="1192">
        <v>6739</v>
      </c>
      <c r="C8" s="1193">
        <v>291</v>
      </c>
      <c r="D8" s="1194">
        <v>7030</v>
      </c>
    </row>
    <row r="9" spans="1:5" s="798" customFormat="1" ht="15" customHeight="1">
      <c r="A9" s="1191"/>
      <c r="B9" s="1192"/>
      <c r="C9" s="1193"/>
      <c r="D9" s="1194"/>
    </row>
    <row r="10" spans="1:5" s="798" customFormat="1" ht="30" customHeight="1">
      <c r="A10" s="1191" t="s">
        <v>997</v>
      </c>
      <c r="B10" s="1196">
        <v>22520</v>
      </c>
      <c r="C10" s="1197">
        <v>1374</v>
      </c>
      <c r="D10" s="1198">
        <v>23894</v>
      </c>
    </row>
    <row r="11" spans="1:5" s="798" customFormat="1" ht="30" customHeight="1">
      <c r="A11" s="1191" t="s">
        <v>998</v>
      </c>
      <c r="B11" s="1199" t="s">
        <v>1012</v>
      </c>
      <c r="C11" s="1212" t="s">
        <v>1013</v>
      </c>
      <c r="D11" s="1201" t="s">
        <v>1014</v>
      </c>
    </row>
    <row r="12" spans="1:5" s="798" customFormat="1" ht="15" customHeight="1">
      <c r="A12" s="1191"/>
      <c r="B12" s="1199"/>
      <c r="C12" s="1200"/>
      <c r="D12" s="1201"/>
    </row>
    <row r="13" spans="1:5" s="798" customFormat="1" ht="30" customHeight="1">
      <c r="A13" s="1191" t="s">
        <v>999</v>
      </c>
      <c r="B13" s="1196">
        <v>82</v>
      </c>
      <c r="C13" s="1200" t="s">
        <v>1015</v>
      </c>
      <c r="D13" s="1198">
        <v>82</v>
      </c>
    </row>
    <row r="14" spans="1:5" s="798" customFormat="1" ht="30" customHeight="1">
      <c r="A14" s="1191" t="s">
        <v>1098</v>
      </c>
      <c r="B14" s="1192">
        <v>526</v>
      </c>
      <c r="C14" s="1200" t="s">
        <v>1015</v>
      </c>
      <c r="D14" s="1194">
        <v>526</v>
      </c>
    </row>
    <row r="15" spans="1:5" s="798" customFormat="1" ht="15" customHeight="1">
      <c r="A15" s="1191"/>
      <c r="B15" s="1192"/>
      <c r="C15" s="1200"/>
      <c r="D15" s="1194"/>
    </row>
    <row r="16" spans="1:5" s="798" customFormat="1" ht="30" customHeight="1">
      <c r="A16" s="1191" t="s">
        <v>1000</v>
      </c>
      <c r="B16" s="1199"/>
      <c r="C16" s="1200"/>
      <c r="D16" s="1201"/>
    </row>
    <row r="17" spans="1:4" s="798" customFormat="1" ht="30" customHeight="1">
      <c r="A17" s="1195" t="s">
        <v>1097</v>
      </c>
      <c r="B17" s="1196">
        <v>842108</v>
      </c>
      <c r="C17" s="1197">
        <v>23</v>
      </c>
      <c r="D17" s="1198">
        <v>842131</v>
      </c>
    </row>
    <row r="18" spans="1:4" s="798" customFormat="1" ht="30" customHeight="1">
      <c r="A18" s="1195" t="s">
        <v>1001</v>
      </c>
      <c r="B18" s="1200" t="s">
        <v>1015</v>
      </c>
      <c r="C18" s="1197">
        <v>63000</v>
      </c>
      <c r="D18" s="1198">
        <v>63000</v>
      </c>
    </row>
    <row r="19" spans="1:4" s="798" customFormat="1" ht="15" customHeight="1">
      <c r="A19" s="1195"/>
      <c r="B19" s="1199"/>
      <c r="C19" s="1197"/>
      <c r="D19" s="1198"/>
    </row>
    <row r="20" spans="1:4" s="798" customFormat="1" ht="30" customHeight="1">
      <c r="A20" s="1191" t="s">
        <v>1002</v>
      </c>
      <c r="B20" s="1199"/>
      <c r="C20" s="1200"/>
      <c r="D20" s="1201"/>
    </row>
    <row r="21" spans="1:4" s="798" customFormat="1" ht="30" customHeight="1">
      <c r="A21" s="1195" t="s">
        <v>1003</v>
      </c>
      <c r="B21" s="1192">
        <v>5699</v>
      </c>
      <c r="C21" s="1200" t="s">
        <v>1096</v>
      </c>
      <c r="D21" s="1194">
        <v>5699</v>
      </c>
    </row>
    <row r="22" spans="1:4" s="798" customFormat="1" ht="30" customHeight="1">
      <c r="A22" s="1195" t="s">
        <v>1004</v>
      </c>
      <c r="B22" s="1200" t="s">
        <v>1015</v>
      </c>
      <c r="C22" s="1193">
        <v>141</v>
      </c>
      <c r="D22" s="1194">
        <v>141</v>
      </c>
    </row>
    <row r="23" spans="1:4" s="798" customFormat="1" ht="15" customHeight="1">
      <c r="A23" s="1195"/>
      <c r="B23" s="1202"/>
      <c r="C23" s="1193"/>
      <c r="D23" s="1194"/>
    </row>
    <row r="24" spans="1:4" s="798" customFormat="1" ht="30" customHeight="1" thickBot="1">
      <c r="A24" s="1191" t="s">
        <v>1005</v>
      </c>
      <c r="B24" s="1203" t="s">
        <v>1015</v>
      </c>
      <c r="C24" s="1197">
        <v>72</v>
      </c>
      <c r="D24" s="1198">
        <v>72</v>
      </c>
    </row>
    <row r="25" spans="1:4" s="798" customFormat="1" ht="30" customHeight="1">
      <c r="A25" s="1204" t="s">
        <v>1016</v>
      </c>
      <c r="B25" s="1205"/>
      <c r="C25" s="1206"/>
      <c r="D25" s="1207"/>
    </row>
    <row r="26" spans="1:4" s="798" customFormat="1" ht="30" customHeight="1">
      <c r="A26" s="1191" t="s">
        <v>1006</v>
      </c>
      <c r="B26" s="1196">
        <v>4845</v>
      </c>
      <c r="C26" s="1197">
        <v>10</v>
      </c>
      <c r="D26" s="1198">
        <v>4855</v>
      </c>
    </row>
    <row r="27" spans="1:4" s="798" customFormat="1" ht="30" customHeight="1">
      <c r="A27" s="1191" t="s">
        <v>1095</v>
      </c>
      <c r="B27" s="1192">
        <v>49529</v>
      </c>
      <c r="C27" s="1193">
        <v>31</v>
      </c>
      <c r="D27" s="1194">
        <v>49560</v>
      </c>
    </row>
    <row r="28" spans="1:4" s="798" customFormat="1" ht="15" customHeight="1">
      <c r="A28" s="1191"/>
      <c r="B28" s="1192"/>
      <c r="C28" s="1193"/>
      <c r="D28" s="1194"/>
    </row>
    <row r="29" spans="1:4" s="798" customFormat="1" ht="30" customHeight="1">
      <c r="A29" s="1191" t="s">
        <v>1005</v>
      </c>
      <c r="B29" s="1200" t="s">
        <v>1015</v>
      </c>
      <c r="C29" s="1197">
        <v>100</v>
      </c>
      <c r="D29" s="1198">
        <v>100</v>
      </c>
    </row>
    <row r="30" spans="1:4" s="798" customFormat="1" ht="30" customHeight="1" thickBot="1">
      <c r="A30" s="1208" t="s">
        <v>1007</v>
      </c>
      <c r="B30" s="1209" t="s">
        <v>1015</v>
      </c>
      <c r="C30" s="1210">
        <v>1331</v>
      </c>
      <c r="D30" s="1211">
        <v>1331</v>
      </c>
    </row>
    <row r="31" spans="1:4" s="1588" customFormat="1" ht="15">
      <c r="A31" s="1889"/>
      <c r="B31" s="1889"/>
      <c r="C31" s="1889"/>
      <c r="D31" s="1889"/>
    </row>
    <row r="32" spans="1:4" s="1588" customFormat="1">
      <c r="A32" s="1884" t="s">
        <v>1114</v>
      </c>
      <c r="B32" s="1884"/>
      <c r="C32" s="1884"/>
      <c r="D32" s="1884"/>
    </row>
    <row r="33" spans="1:4" s="1588" customFormat="1">
      <c r="A33" s="1884" t="s">
        <v>1008</v>
      </c>
      <c r="B33" s="1884"/>
      <c r="C33" s="1884"/>
      <c r="D33" s="1884"/>
    </row>
    <row r="34" spans="1:4" s="1588" customFormat="1">
      <c r="A34" s="1884" t="s">
        <v>1009</v>
      </c>
      <c r="B34" s="1884"/>
      <c r="C34" s="1884"/>
      <c r="D34" s="1884"/>
    </row>
    <row r="35" spans="1:4" s="1588" customFormat="1">
      <c r="A35" s="1884" t="s">
        <v>1093</v>
      </c>
      <c r="B35" s="1884"/>
      <c r="C35" s="1884"/>
      <c r="D35" s="1884"/>
    </row>
    <row r="36" spans="1:4" s="1588" customFormat="1">
      <c r="A36" s="1884" t="s">
        <v>1094</v>
      </c>
      <c r="B36" s="1884"/>
      <c r="C36" s="1884"/>
      <c r="D36" s="1884"/>
    </row>
    <row r="37" spans="1:4" s="1588" customFormat="1">
      <c r="A37" s="1884" t="s">
        <v>1010</v>
      </c>
      <c r="B37" s="1884"/>
      <c r="C37" s="1884"/>
      <c r="D37" s="1884"/>
    </row>
    <row r="38" spans="1:4" s="1588" customFormat="1"/>
    <row r="39" spans="1:4" s="1588" customFormat="1"/>
    <row r="40" spans="1:4" s="1588" customFormat="1"/>
    <row r="41" spans="1:4" s="1588" customFormat="1"/>
    <row r="42" spans="1:4" s="1588" customFormat="1"/>
    <row r="43" spans="1:4" s="1588" customFormat="1"/>
  </sheetData>
  <mergeCells count="1">
    <mergeCell ref="A1:D1"/>
  </mergeCells>
  <pageMargins left="0.7" right="0.7" top="0.75" bottom="0.5" header="0.3" footer="0.3"/>
  <pageSetup scale="10" orientation="landscape" r:id="rId1"/>
  <headerFooter>
    <oddFooter>&amp;R2017 Data Tables</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B7F10-3B76-4A37-9EAD-BB4D15A88878}">
  <sheetPr>
    <pageSetUpPr fitToPage="1"/>
  </sheetPr>
  <dimension ref="A1:I48"/>
  <sheetViews>
    <sheetView zoomScale="115" zoomScaleNormal="115" workbookViewId="0">
      <selection activeCell="C31" sqref="C31"/>
    </sheetView>
  </sheetViews>
  <sheetFormatPr defaultRowHeight="12.75"/>
  <cols>
    <col min="1" max="1" width="13.28515625" style="469" customWidth="1"/>
    <col min="2" max="2" width="11.7109375" style="469" customWidth="1"/>
    <col min="3" max="3" width="14" style="469" customWidth="1"/>
    <col min="4" max="6" width="16.85546875" style="469" customWidth="1"/>
    <col min="7" max="7" width="15.7109375" style="469" customWidth="1"/>
    <col min="8" max="8" width="13" style="469" customWidth="1"/>
    <col min="9" max="229" width="9.140625" style="469"/>
    <col min="230" max="230" width="20.140625" style="469" bestFit="1" customWidth="1"/>
    <col min="231" max="231" width="11.7109375" style="469" customWidth="1"/>
    <col min="232" max="237" width="13" style="469" customWidth="1"/>
    <col min="238" max="238" width="9.140625" style="469"/>
    <col min="239" max="239" width="10.5703125" style="469" bestFit="1" customWidth="1"/>
    <col min="240" max="485" width="9.140625" style="469"/>
    <col min="486" max="486" width="20.140625" style="469" bestFit="1" customWidth="1"/>
    <col min="487" max="487" width="11.7109375" style="469" customWidth="1"/>
    <col min="488" max="493" width="13" style="469" customWidth="1"/>
    <col min="494" max="494" width="9.140625" style="469"/>
    <col min="495" max="495" width="10.5703125" style="469" bestFit="1" customWidth="1"/>
    <col min="496" max="741" width="9.140625" style="469"/>
    <col min="742" max="742" width="20.140625" style="469" bestFit="1" customWidth="1"/>
    <col min="743" max="743" width="11.7109375" style="469" customWidth="1"/>
    <col min="744" max="749" width="13" style="469" customWidth="1"/>
    <col min="750" max="750" width="9.140625" style="469"/>
    <col min="751" max="751" width="10.5703125" style="469" bestFit="1" customWidth="1"/>
    <col min="752" max="997" width="9.140625" style="469"/>
    <col min="998" max="998" width="20.140625" style="469" bestFit="1" customWidth="1"/>
    <col min="999" max="999" width="11.7109375" style="469" customWidth="1"/>
    <col min="1000" max="1005" width="13" style="469" customWidth="1"/>
    <col min="1006" max="1006" width="9.140625" style="469"/>
    <col min="1007" max="1007" width="10.5703125" style="469" bestFit="1" customWidth="1"/>
    <col min="1008" max="1253" width="9.140625" style="469"/>
    <col min="1254" max="1254" width="20.140625" style="469" bestFit="1" customWidth="1"/>
    <col min="1255" max="1255" width="11.7109375" style="469" customWidth="1"/>
    <col min="1256" max="1261" width="13" style="469" customWidth="1"/>
    <col min="1262" max="1262" width="9.140625" style="469"/>
    <col min="1263" max="1263" width="10.5703125" style="469" bestFit="1" customWidth="1"/>
    <col min="1264" max="1509" width="9.140625" style="469"/>
    <col min="1510" max="1510" width="20.140625" style="469" bestFit="1" customWidth="1"/>
    <col min="1511" max="1511" width="11.7109375" style="469" customWidth="1"/>
    <col min="1512" max="1517" width="13" style="469" customWidth="1"/>
    <col min="1518" max="1518" width="9.140625" style="469"/>
    <col min="1519" max="1519" width="10.5703125" style="469" bestFit="1" customWidth="1"/>
    <col min="1520" max="1765" width="9.140625" style="469"/>
    <col min="1766" max="1766" width="20.140625" style="469" bestFit="1" customWidth="1"/>
    <col min="1767" max="1767" width="11.7109375" style="469" customWidth="1"/>
    <col min="1768" max="1773" width="13" style="469" customWidth="1"/>
    <col min="1774" max="1774" width="9.140625" style="469"/>
    <col min="1775" max="1775" width="10.5703125" style="469" bestFit="1" customWidth="1"/>
    <col min="1776" max="2021" width="9.140625" style="469"/>
    <col min="2022" max="2022" width="20.140625" style="469" bestFit="1" customWidth="1"/>
    <col min="2023" max="2023" width="11.7109375" style="469" customWidth="1"/>
    <col min="2024" max="2029" width="13" style="469" customWidth="1"/>
    <col min="2030" max="2030" width="9.140625" style="469"/>
    <col min="2031" max="2031" width="10.5703125" style="469" bestFit="1" customWidth="1"/>
    <col min="2032" max="2277" width="9.140625" style="469"/>
    <col min="2278" max="2278" width="20.140625" style="469" bestFit="1" customWidth="1"/>
    <col min="2279" max="2279" width="11.7109375" style="469" customWidth="1"/>
    <col min="2280" max="2285" width="13" style="469" customWidth="1"/>
    <col min="2286" max="2286" width="9.140625" style="469"/>
    <col min="2287" max="2287" width="10.5703125" style="469" bestFit="1" customWidth="1"/>
    <col min="2288" max="2533" width="9.140625" style="469"/>
    <col min="2534" max="2534" width="20.140625" style="469" bestFit="1" customWidth="1"/>
    <col min="2535" max="2535" width="11.7109375" style="469" customWidth="1"/>
    <col min="2536" max="2541" width="13" style="469" customWidth="1"/>
    <col min="2542" max="2542" width="9.140625" style="469"/>
    <col min="2543" max="2543" width="10.5703125" style="469" bestFit="1" customWidth="1"/>
    <col min="2544" max="2789" width="9.140625" style="469"/>
    <col min="2790" max="2790" width="20.140625" style="469" bestFit="1" customWidth="1"/>
    <col min="2791" max="2791" width="11.7109375" style="469" customWidth="1"/>
    <col min="2792" max="2797" width="13" style="469" customWidth="1"/>
    <col min="2798" max="2798" width="9.140625" style="469"/>
    <col min="2799" max="2799" width="10.5703125" style="469" bestFit="1" customWidth="1"/>
    <col min="2800" max="3045" width="9.140625" style="469"/>
    <col min="3046" max="3046" width="20.140625" style="469" bestFit="1" customWidth="1"/>
    <col min="3047" max="3047" width="11.7109375" style="469" customWidth="1"/>
    <col min="3048" max="3053" width="13" style="469" customWidth="1"/>
    <col min="3054" max="3054" width="9.140625" style="469"/>
    <col min="3055" max="3055" width="10.5703125" style="469" bestFit="1" customWidth="1"/>
    <col min="3056" max="3301" width="9.140625" style="469"/>
    <col min="3302" max="3302" width="20.140625" style="469" bestFit="1" customWidth="1"/>
    <col min="3303" max="3303" width="11.7109375" style="469" customWidth="1"/>
    <col min="3304" max="3309" width="13" style="469" customWidth="1"/>
    <col min="3310" max="3310" width="9.140625" style="469"/>
    <col min="3311" max="3311" width="10.5703125" style="469" bestFit="1" customWidth="1"/>
    <col min="3312" max="3557" width="9.140625" style="469"/>
    <col min="3558" max="3558" width="20.140625" style="469" bestFit="1" customWidth="1"/>
    <col min="3559" max="3559" width="11.7109375" style="469" customWidth="1"/>
    <col min="3560" max="3565" width="13" style="469" customWidth="1"/>
    <col min="3566" max="3566" width="9.140625" style="469"/>
    <col min="3567" max="3567" width="10.5703125" style="469" bestFit="1" customWidth="1"/>
    <col min="3568" max="3813" width="9.140625" style="469"/>
    <col min="3814" max="3814" width="20.140625" style="469" bestFit="1" customWidth="1"/>
    <col min="3815" max="3815" width="11.7109375" style="469" customWidth="1"/>
    <col min="3816" max="3821" width="13" style="469" customWidth="1"/>
    <col min="3822" max="3822" width="9.140625" style="469"/>
    <col min="3823" max="3823" width="10.5703125" style="469" bestFit="1" customWidth="1"/>
    <col min="3824" max="4069" width="9.140625" style="469"/>
    <col min="4070" max="4070" width="20.140625" style="469" bestFit="1" customWidth="1"/>
    <col min="4071" max="4071" width="11.7109375" style="469" customWidth="1"/>
    <col min="4072" max="4077" width="13" style="469" customWidth="1"/>
    <col min="4078" max="4078" width="9.140625" style="469"/>
    <col min="4079" max="4079" width="10.5703125" style="469" bestFit="1" customWidth="1"/>
    <col min="4080" max="4325" width="9.140625" style="469"/>
    <col min="4326" max="4326" width="20.140625" style="469" bestFit="1" customWidth="1"/>
    <col min="4327" max="4327" width="11.7109375" style="469" customWidth="1"/>
    <col min="4328" max="4333" width="13" style="469" customWidth="1"/>
    <col min="4334" max="4334" width="9.140625" style="469"/>
    <col min="4335" max="4335" width="10.5703125" style="469" bestFit="1" customWidth="1"/>
    <col min="4336" max="4581" width="9.140625" style="469"/>
    <col min="4582" max="4582" width="20.140625" style="469" bestFit="1" customWidth="1"/>
    <col min="4583" max="4583" width="11.7109375" style="469" customWidth="1"/>
    <col min="4584" max="4589" width="13" style="469" customWidth="1"/>
    <col min="4590" max="4590" width="9.140625" style="469"/>
    <col min="4591" max="4591" width="10.5703125" style="469" bestFit="1" customWidth="1"/>
    <col min="4592" max="4837" width="9.140625" style="469"/>
    <col min="4838" max="4838" width="20.140625" style="469" bestFit="1" customWidth="1"/>
    <col min="4839" max="4839" width="11.7109375" style="469" customWidth="1"/>
    <col min="4840" max="4845" width="13" style="469" customWidth="1"/>
    <col min="4846" max="4846" width="9.140625" style="469"/>
    <col min="4847" max="4847" width="10.5703125" style="469" bestFit="1" customWidth="1"/>
    <col min="4848" max="5093" width="9.140625" style="469"/>
    <col min="5094" max="5094" width="20.140625" style="469" bestFit="1" customWidth="1"/>
    <col min="5095" max="5095" width="11.7109375" style="469" customWidth="1"/>
    <col min="5096" max="5101" width="13" style="469" customWidth="1"/>
    <col min="5102" max="5102" width="9.140625" style="469"/>
    <col min="5103" max="5103" width="10.5703125" style="469" bestFit="1" customWidth="1"/>
    <col min="5104" max="5349" width="9.140625" style="469"/>
    <col min="5350" max="5350" width="20.140625" style="469" bestFit="1" customWidth="1"/>
    <col min="5351" max="5351" width="11.7109375" style="469" customWidth="1"/>
    <col min="5352" max="5357" width="13" style="469" customWidth="1"/>
    <col min="5358" max="5358" width="9.140625" style="469"/>
    <col min="5359" max="5359" width="10.5703125" style="469" bestFit="1" customWidth="1"/>
    <col min="5360" max="5605" width="9.140625" style="469"/>
    <col min="5606" max="5606" width="20.140625" style="469" bestFit="1" customWidth="1"/>
    <col min="5607" max="5607" width="11.7109375" style="469" customWidth="1"/>
    <col min="5608" max="5613" width="13" style="469" customWidth="1"/>
    <col min="5614" max="5614" width="9.140625" style="469"/>
    <col min="5615" max="5615" width="10.5703125" style="469" bestFit="1" customWidth="1"/>
    <col min="5616" max="5861" width="9.140625" style="469"/>
    <col min="5862" max="5862" width="20.140625" style="469" bestFit="1" customWidth="1"/>
    <col min="5863" max="5863" width="11.7109375" style="469" customWidth="1"/>
    <col min="5864" max="5869" width="13" style="469" customWidth="1"/>
    <col min="5870" max="5870" width="9.140625" style="469"/>
    <col min="5871" max="5871" width="10.5703125" style="469" bestFit="1" customWidth="1"/>
    <col min="5872" max="6117" width="9.140625" style="469"/>
    <col min="6118" max="6118" width="20.140625" style="469" bestFit="1" customWidth="1"/>
    <col min="6119" max="6119" width="11.7109375" style="469" customWidth="1"/>
    <col min="6120" max="6125" width="13" style="469" customWidth="1"/>
    <col min="6126" max="6126" width="9.140625" style="469"/>
    <col min="6127" max="6127" width="10.5703125" style="469" bestFit="1" customWidth="1"/>
    <col min="6128" max="6373" width="9.140625" style="469"/>
    <col min="6374" max="6374" width="20.140625" style="469" bestFit="1" customWidth="1"/>
    <col min="6375" max="6375" width="11.7109375" style="469" customWidth="1"/>
    <col min="6376" max="6381" width="13" style="469" customWidth="1"/>
    <col min="6382" max="6382" width="9.140625" style="469"/>
    <col min="6383" max="6383" width="10.5703125" style="469" bestFit="1" customWidth="1"/>
    <col min="6384" max="6629" width="9.140625" style="469"/>
    <col min="6630" max="6630" width="20.140625" style="469" bestFit="1" customWidth="1"/>
    <col min="6631" max="6631" width="11.7109375" style="469" customWidth="1"/>
    <col min="6632" max="6637" width="13" style="469" customWidth="1"/>
    <col min="6638" max="6638" width="9.140625" style="469"/>
    <col min="6639" max="6639" width="10.5703125" style="469" bestFit="1" customWidth="1"/>
    <col min="6640" max="6885" width="9.140625" style="469"/>
    <col min="6886" max="6886" width="20.140625" style="469" bestFit="1" customWidth="1"/>
    <col min="6887" max="6887" width="11.7109375" style="469" customWidth="1"/>
    <col min="6888" max="6893" width="13" style="469" customWidth="1"/>
    <col min="6894" max="6894" width="9.140625" style="469"/>
    <col min="6895" max="6895" width="10.5703125" style="469" bestFit="1" customWidth="1"/>
    <col min="6896" max="7141" width="9.140625" style="469"/>
    <col min="7142" max="7142" width="20.140625" style="469" bestFit="1" customWidth="1"/>
    <col min="7143" max="7143" width="11.7109375" style="469" customWidth="1"/>
    <col min="7144" max="7149" width="13" style="469" customWidth="1"/>
    <col min="7150" max="7150" width="9.140625" style="469"/>
    <col min="7151" max="7151" width="10.5703125" style="469" bestFit="1" customWidth="1"/>
    <col min="7152" max="7397" width="9.140625" style="469"/>
    <col min="7398" max="7398" width="20.140625" style="469" bestFit="1" customWidth="1"/>
    <col min="7399" max="7399" width="11.7109375" style="469" customWidth="1"/>
    <col min="7400" max="7405" width="13" style="469" customWidth="1"/>
    <col min="7406" max="7406" width="9.140625" style="469"/>
    <col min="7407" max="7407" width="10.5703125" style="469" bestFit="1" customWidth="1"/>
    <col min="7408" max="7653" width="9.140625" style="469"/>
    <col min="7654" max="7654" width="20.140625" style="469" bestFit="1" customWidth="1"/>
    <col min="7655" max="7655" width="11.7109375" style="469" customWidth="1"/>
    <col min="7656" max="7661" width="13" style="469" customWidth="1"/>
    <col min="7662" max="7662" width="9.140625" style="469"/>
    <col min="7663" max="7663" width="10.5703125" style="469" bestFit="1" customWidth="1"/>
    <col min="7664" max="7909" width="9.140625" style="469"/>
    <col min="7910" max="7910" width="20.140625" style="469" bestFit="1" customWidth="1"/>
    <col min="7911" max="7911" width="11.7109375" style="469" customWidth="1"/>
    <col min="7912" max="7917" width="13" style="469" customWidth="1"/>
    <col min="7918" max="7918" width="9.140625" style="469"/>
    <col min="7919" max="7919" width="10.5703125" style="469" bestFit="1" customWidth="1"/>
    <col min="7920" max="8165" width="9.140625" style="469"/>
    <col min="8166" max="8166" width="20.140625" style="469" bestFit="1" customWidth="1"/>
    <col min="8167" max="8167" width="11.7109375" style="469" customWidth="1"/>
    <col min="8168" max="8173" width="13" style="469" customWidth="1"/>
    <col min="8174" max="8174" width="9.140625" style="469"/>
    <col min="8175" max="8175" width="10.5703125" style="469" bestFit="1" customWidth="1"/>
    <col min="8176" max="8421" width="9.140625" style="469"/>
    <col min="8422" max="8422" width="20.140625" style="469" bestFit="1" customWidth="1"/>
    <col min="8423" max="8423" width="11.7109375" style="469" customWidth="1"/>
    <col min="8424" max="8429" width="13" style="469" customWidth="1"/>
    <col min="8430" max="8430" width="9.140625" style="469"/>
    <col min="8431" max="8431" width="10.5703125" style="469" bestFit="1" customWidth="1"/>
    <col min="8432" max="8677" width="9.140625" style="469"/>
    <col min="8678" max="8678" width="20.140625" style="469" bestFit="1" customWidth="1"/>
    <col min="8679" max="8679" width="11.7109375" style="469" customWidth="1"/>
    <col min="8680" max="8685" width="13" style="469" customWidth="1"/>
    <col min="8686" max="8686" width="9.140625" style="469"/>
    <col min="8687" max="8687" width="10.5703125" style="469" bestFit="1" customWidth="1"/>
    <col min="8688" max="8933" width="9.140625" style="469"/>
    <col min="8934" max="8934" width="20.140625" style="469" bestFit="1" customWidth="1"/>
    <col min="8935" max="8935" width="11.7109375" style="469" customWidth="1"/>
    <col min="8936" max="8941" width="13" style="469" customWidth="1"/>
    <col min="8942" max="8942" width="9.140625" style="469"/>
    <col min="8943" max="8943" width="10.5703125" style="469" bestFit="1" customWidth="1"/>
    <col min="8944" max="9189" width="9.140625" style="469"/>
    <col min="9190" max="9190" width="20.140625" style="469" bestFit="1" customWidth="1"/>
    <col min="9191" max="9191" width="11.7109375" style="469" customWidth="1"/>
    <col min="9192" max="9197" width="13" style="469" customWidth="1"/>
    <col min="9198" max="9198" width="9.140625" style="469"/>
    <col min="9199" max="9199" width="10.5703125" style="469" bestFit="1" customWidth="1"/>
    <col min="9200" max="9445" width="9.140625" style="469"/>
    <col min="9446" max="9446" width="20.140625" style="469" bestFit="1" customWidth="1"/>
    <col min="9447" max="9447" width="11.7109375" style="469" customWidth="1"/>
    <col min="9448" max="9453" width="13" style="469" customWidth="1"/>
    <col min="9454" max="9454" width="9.140625" style="469"/>
    <col min="9455" max="9455" width="10.5703125" style="469" bestFit="1" customWidth="1"/>
    <col min="9456" max="9701" width="9.140625" style="469"/>
    <col min="9702" max="9702" width="20.140625" style="469" bestFit="1" customWidth="1"/>
    <col min="9703" max="9703" width="11.7109375" style="469" customWidth="1"/>
    <col min="9704" max="9709" width="13" style="469" customWidth="1"/>
    <col min="9710" max="9710" width="9.140625" style="469"/>
    <col min="9711" max="9711" width="10.5703125" style="469" bestFit="1" customWidth="1"/>
    <col min="9712" max="9957" width="9.140625" style="469"/>
    <col min="9958" max="9958" width="20.140625" style="469" bestFit="1" customWidth="1"/>
    <col min="9959" max="9959" width="11.7109375" style="469" customWidth="1"/>
    <col min="9960" max="9965" width="13" style="469" customWidth="1"/>
    <col min="9966" max="9966" width="9.140625" style="469"/>
    <col min="9967" max="9967" width="10.5703125" style="469" bestFit="1" customWidth="1"/>
    <col min="9968" max="10213" width="9.140625" style="469"/>
    <col min="10214" max="10214" width="20.140625" style="469" bestFit="1" customWidth="1"/>
    <col min="10215" max="10215" width="11.7109375" style="469" customWidth="1"/>
    <col min="10216" max="10221" width="13" style="469" customWidth="1"/>
    <col min="10222" max="10222" width="9.140625" style="469"/>
    <col min="10223" max="10223" width="10.5703125" style="469" bestFit="1" customWidth="1"/>
    <col min="10224" max="10469" width="9.140625" style="469"/>
    <col min="10470" max="10470" width="20.140625" style="469" bestFit="1" customWidth="1"/>
    <col min="10471" max="10471" width="11.7109375" style="469" customWidth="1"/>
    <col min="10472" max="10477" width="13" style="469" customWidth="1"/>
    <col min="10478" max="10478" width="9.140625" style="469"/>
    <col min="10479" max="10479" width="10.5703125" style="469" bestFit="1" customWidth="1"/>
    <col min="10480" max="10725" width="9.140625" style="469"/>
    <col min="10726" max="10726" width="20.140625" style="469" bestFit="1" customWidth="1"/>
    <col min="10727" max="10727" width="11.7109375" style="469" customWidth="1"/>
    <col min="10728" max="10733" width="13" style="469" customWidth="1"/>
    <col min="10734" max="10734" width="9.140625" style="469"/>
    <col min="10735" max="10735" width="10.5703125" style="469" bestFit="1" customWidth="1"/>
    <col min="10736" max="10981" width="9.140625" style="469"/>
    <col min="10982" max="10982" width="20.140625" style="469" bestFit="1" customWidth="1"/>
    <col min="10983" max="10983" width="11.7109375" style="469" customWidth="1"/>
    <col min="10984" max="10989" width="13" style="469" customWidth="1"/>
    <col min="10990" max="10990" width="9.140625" style="469"/>
    <col min="10991" max="10991" width="10.5703125" style="469" bestFit="1" customWidth="1"/>
    <col min="10992" max="11237" width="9.140625" style="469"/>
    <col min="11238" max="11238" width="20.140625" style="469" bestFit="1" customWidth="1"/>
    <col min="11239" max="11239" width="11.7109375" style="469" customWidth="1"/>
    <col min="11240" max="11245" width="13" style="469" customWidth="1"/>
    <col min="11246" max="11246" width="9.140625" style="469"/>
    <col min="11247" max="11247" width="10.5703125" style="469" bestFit="1" customWidth="1"/>
    <col min="11248" max="11493" width="9.140625" style="469"/>
    <col min="11494" max="11494" width="20.140625" style="469" bestFit="1" customWidth="1"/>
    <col min="11495" max="11495" width="11.7109375" style="469" customWidth="1"/>
    <col min="11496" max="11501" width="13" style="469" customWidth="1"/>
    <col min="11502" max="11502" width="9.140625" style="469"/>
    <col min="11503" max="11503" width="10.5703125" style="469" bestFit="1" customWidth="1"/>
    <col min="11504" max="11749" width="9.140625" style="469"/>
    <col min="11750" max="11750" width="20.140625" style="469" bestFit="1" customWidth="1"/>
    <col min="11751" max="11751" width="11.7109375" style="469" customWidth="1"/>
    <col min="11752" max="11757" width="13" style="469" customWidth="1"/>
    <col min="11758" max="11758" width="9.140625" style="469"/>
    <col min="11759" max="11759" width="10.5703125" style="469" bestFit="1" customWidth="1"/>
    <col min="11760" max="12005" width="9.140625" style="469"/>
    <col min="12006" max="12006" width="20.140625" style="469" bestFit="1" customWidth="1"/>
    <col min="12007" max="12007" width="11.7109375" style="469" customWidth="1"/>
    <col min="12008" max="12013" width="13" style="469" customWidth="1"/>
    <col min="12014" max="12014" width="9.140625" style="469"/>
    <col min="12015" max="12015" width="10.5703125" style="469" bestFit="1" customWidth="1"/>
    <col min="12016" max="12261" width="9.140625" style="469"/>
    <col min="12262" max="12262" width="20.140625" style="469" bestFit="1" customWidth="1"/>
    <col min="12263" max="12263" width="11.7109375" style="469" customWidth="1"/>
    <col min="12264" max="12269" width="13" style="469" customWidth="1"/>
    <col min="12270" max="12270" width="9.140625" style="469"/>
    <col min="12271" max="12271" width="10.5703125" style="469" bestFit="1" customWidth="1"/>
    <col min="12272" max="12517" width="9.140625" style="469"/>
    <col min="12518" max="12518" width="20.140625" style="469" bestFit="1" customWidth="1"/>
    <col min="12519" max="12519" width="11.7109375" style="469" customWidth="1"/>
    <col min="12520" max="12525" width="13" style="469" customWidth="1"/>
    <col min="12526" max="12526" width="9.140625" style="469"/>
    <col min="12527" max="12527" width="10.5703125" style="469" bestFit="1" customWidth="1"/>
    <col min="12528" max="12773" width="9.140625" style="469"/>
    <col min="12774" max="12774" width="20.140625" style="469" bestFit="1" customWidth="1"/>
    <col min="12775" max="12775" width="11.7109375" style="469" customWidth="1"/>
    <col min="12776" max="12781" width="13" style="469" customWidth="1"/>
    <col min="12782" max="12782" width="9.140625" style="469"/>
    <col min="12783" max="12783" width="10.5703125" style="469" bestFit="1" customWidth="1"/>
    <col min="12784" max="13029" width="9.140625" style="469"/>
    <col min="13030" max="13030" width="20.140625" style="469" bestFit="1" customWidth="1"/>
    <col min="13031" max="13031" width="11.7109375" style="469" customWidth="1"/>
    <col min="13032" max="13037" width="13" style="469" customWidth="1"/>
    <col min="13038" max="13038" width="9.140625" style="469"/>
    <col min="13039" max="13039" width="10.5703125" style="469" bestFit="1" customWidth="1"/>
    <col min="13040" max="13285" width="9.140625" style="469"/>
    <col min="13286" max="13286" width="20.140625" style="469" bestFit="1" customWidth="1"/>
    <col min="13287" max="13287" width="11.7109375" style="469" customWidth="1"/>
    <col min="13288" max="13293" width="13" style="469" customWidth="1"/>
    <col min="13294" max="13294" width="9.140625" style="469"/>
    <col min="13295" max="13295" width="10.5703125" style="469" bestFit="1" customWidth="1"/>
    <col min="13296" max="13541" width="9.140625" style="469"/>
    <col min="13542" max="13542" width="20.140625" style="469" bestFit="1" customWidth="1"/>
    <col min="13543" max="13543" width="11.7109375" style="469" customWidth="1"/>
    <col min="13544" max="13549" width="13" style="469" customWidth="1"/>
    <col min="13550" max="13550" width="9.140625" style="469"/>
    <col min="13551" max="13551" width="10.5703125" style="469" bestFit="1" customWidth="1"/>
    <col min="13552" max="13797" width="9.140625" style="469"/>
    <col min="13798" max="13798" width="20.140625" style="469" bestFit="1" customWidth="1"/>
    <col min="13799" max="13799" width="11.7109375" style="469" customWidth="1"/>
    <col min="13800" max="13805" width="13" style="469" customWidth="1"/>
    <col min="13806" max="13806" width="9.140625" style="469"/>
    <col min="13807" max="13807" width="10.5703125" style="469" bestFit="1" customWidth="1"/>
    <col min="13808" max="14053" width="9.140625" style="469"/>
    <col min="14054" max="14054" width="20.140625" style="469" bestFit="1" customWidth="1"/>
    <col min="14055" max="14055" width="11.7109375" style="469" customWidth="1"/>
    <col min="14056" max="14061" width="13" style="469" customWidth="1"/>
    <col min="14062" max="14062" width="9.140625" style="469"/>
    <col min="14063" max="14063" width="10.5703125" style="469" bestFit="1" customWidth="1"/>
    <col min="14064" max="14309" width="9.140625" style="469"/>
    <col min="14310" max="14310" width="20.140625" style="469" bestFit="1" customWidth="1"/>
    <col min="14311" max="14311" width="11.7109375" style="469" customWidth="1"/>
    <col min="14312" max="14317" width="13" style="469" customWidth="1"/>
    <col min="14318" max="14318" width="9.140625" style="469"/>
    <col min="14319" max="14319" width="10.5703125" style="469" bestFit="1" customWidth="1"/>
    <col min="14320" max="14565" width="9.140625" style="469"/>
    <col min="14566" max="14566" width="20.140625" style="469" bestFit="1" customWidth="1"/>
    <col min="14567" max="14567" width="11.7109375" style="469" customWidth="1"/>
    <col min="14568" max="14573" width="13" style="469" customWidth="1"/>
    <col min="14574" max="14574" width="9.140625" style="469"/>
    <col min="14575" max="14575" width="10.5703125" style="469" bestFit="1" customWidth="1"/>
    <col min="14576" max="14821" width="9.140625" style="469"/>
    <col min="14822" max="14822" width="20.140625" style="469" bestFit="1" customWidth="1"/>
    <col min="14823" max="14823" width="11.7109375" style="469" customWidth="1"/>
    <col min="14824" max="14829" width="13" style="469" customWidth="1"/>
    <col min="14830" max="14830" width="9.140625" style="469"/>
    <col min="14831" max="14831" width="10.5703125" style="469" bestFit="1" customWidth="1"/>
    <col min="14832" max="15077" width="9.140625" style="469"/>
    <col min="15078" max="15078" width="20.140625" style="469" bestFit="1" customWidth="1"/>
    <col min="15079" max="15079" width="11.7109375" style="469" customWidth="1"/>
    <col min="15080" max="15085" width="13" style="469" customWidth="1"/>
    <col min="15086" max="15086" width="9.140625" style="469"/>
    <col min="15087" max="15087" width="10.5703125" style="469" bestFit="1" customWidth="1"/>
    <col min="15088" max="15333" width="9.140625" style="469"/>
    <col min="15334" max="15334" width="20.140625" style="469" bestFit="1" customWidth="1"/>
    <col min="15335" max="15335" width="11.7109375" style="469" customWidth="1"/>
    <col min="15336" max="15341" width="13" style="469" customWidth="1"/>
    <col min="15342" max="15342" width="9.140625" style="469"/>
    <col min="15343" max="15343" width="10.5703125" style="469" bestFit="1" customWidth="1"/>
    <col min="15344" max="15589" width="9.140625" style="469"/>
    <col min="15590" max="15590" width="20.140625" style="469" bestFit="1" customWidth="1"/>
    <col min="15591" max="15591" width="11.7109375" style="469" customWidth="1"/>
    <col min="15592" max="15597" width="13" style="469" customWidth="1"/>
    <col min="15598" max="15598" width="9.140625" style="469"/>
    <col min="15599" max="15599" width="10.5703125" style="469" bestFit="1" customWidth="1"/>
    <col min="15600" max="15845" width="9.140625" style="469"/>
    <col min="15846" max="15846" width="20.140625" style="469" bestFit="1" customWidth="1"/>
    <col min="15847" max="15847" width="11.7109375" style="469" customWidth="1"/>
    <col min="15848" max="15853" width="13" style="469" customWidth="1"/>
    <col min="15854" max="15854" width="9.140625" style="469"/>
    <col min="15855" max="15855" width="10.5703125" style="469" bestFit="1" customWidth="1"/>
    <col min="15856" max="16101" width="9.140625" style="469"/>
    <col min="16102" max="16102" width="20.140625" style="469" bestFit="1" customWidth="1"/>
    <col min="16103" max="16103" width="11.7109375" style="469" customWidth="1"/>
    <col min="16104" max="16109" width="13" style="469" customWidth="1"/>
    <col min="16110" max="16110" width="9.140625" style="469"/>
    <col min="16111" max="16111" width="10.5703125" style="469" bestFit="1" customWidth="1"/>
    <col min="16112" max="16384" width="9.140625" style="469"/>
  </cols>
  <sheetData>
    <row r="1" spans="1:8" ht="84.95" customHeight="1" thickBot="1">
      <c r="A1" s="2168" t="s">
        <v>1059</v>
      </c>
      <c r="B1" s="2165"/>
      <c r="C1" s="2165"/>
      <c r="D1" s="2165"/>
      <c r="E1" s="2165"/>
      <c r="F1" s="2165"/>
      <c r="G1" s="2165"/>
      <c r="H1" s="2166"/>
    </row>
    <row r="2" spans="1:8" ht="15.75">
      <c r="A2" s="2195" t="s">
        <v>391</v>
      </c>
      <c r="B2" s="2196" t="s">
        <v>392</v>
      </c>
      <c r="C2" s="2197"/>
      <c r="D2" s="2197"/>
      <c r="E2" s="2197"/>
      <c r="F2" s="2197"/>
      <c r="G2" s="2198" t="s">
        <v>393</v>
      </c>
      <c r="H2" s="2200" t="s">
        <v>394</v>
      </c>
    </row>
    <row r="3" spans="1:8" ht="60" customHeight="1" thickBot="1">
      <c r="A3" s="2183"/>
      <c r="B3" s="534" t="s">
        <v>395</v>
      </c>
      <c r="C3" s="534" t="s">
        <v>396</v>
      </c>
      <c r="D3" s="534" t="s">
        <v>397</v>
      </c>
      <c r="E3" s="534" t="s">
        <v>398</v>
      </c>
      <c r="F3" s="534" t="s">
        <v>399</v>
      </c>
      <c r="G3" s="2199"/>
      <c r="H3" s="2201"/>
    </row>
    <row r="4" spans="1:8">
      <c r="A4" s="1259" t="s">
        <v>381</v>
      </c>
      <c r="B4" s="1263"/>
      <c r="C4" s="1273"/>
      <c r="D4" s="1273"/>
      <c r="E4" s="1273"/>
      <c r="F4" s="1273"/>
      <c r="G4" s="1269"/>
      <c r="H4" s="536"/>
    </row>
    <row r="5" spans="1:8" ht="18">
      <c r="A5" s="1260"/>
      <c r="B5" s="1264"/>
      <c r="C5" s="2202" t="s">
        <v>343</v>
      </c>
      <c r="D5" s="2202"/>
      <c r="E5" s="2202"/>
      <c r="F5" s="2202"/>
      <c r="G5" s="1270"/>
      <c r="H5" s="537"/>
    </row>
    <row r="6" spans="1:8">
      <c r="A6" s="1260" t="s">
        <v>1</v>
      </c>
      <c r="B6" s="1265"/>
      <c r="C6" s="1273"/>
      <c r="D6" s="1273"/>
      <c r="E6" s="1273"/>
      <c r="F6" s="1273"/>
      <c r="G6" s="1269"/>
      <c r="H6" s="536"/>
    </row>
    <row r="7" spans="1:8">
      <c r="A7" s="1261">
        <v>2008</v>
      </c>
      <c r="B7" s="1266">
        <v>8059</v>
      </c>
      <c r="C7" s="1274">
        <v>6072</v>
      </c>
      <c r="D7" s="1274">
        <v>1053</v>
      </c>
      <c r="E7" s="1274">
        <v>574</v>
      </c>
      <c r="F7" s="1274">
        <v>360</v>
      </c>
      <c r="G7" s="1271">
        <v>20817</v>
      </c>
      <c r="H7" s="538">
        <v>28876</v>
      </c>
    </row>
    <row r="8" spans="1:8">
      <c r="A8" s="1261"/>
      <c r="B8" s="1266"/>
      <c r="C8" s="1274"/>
      <c r="D8" s="1274"/>
      <c r="E8" s="1274"/>
      <c r="F8" s="1274"/>
      <c r="G8" s="1271"/>
      <c r="H8" s="538"/>
    </row>
    <row r="9" spans="1:8">
      <c r="A9" s="1261">
        <v>2009</v>
      </c>
      <c r="B9" s="1266">
        <v>9346</v>
      </c>
      <c r="C9" s="1274">
        <v>7143</v>
      </c>
      <c r="D9" s="1274">
        <v>1158</v>
      </c>
      <c r="E9" s="1274">
        <v>655</v>
      </c>
      <c r="F9" s="1274">
        <v>390</v>
      </c>
      <c r="G9" s="1271">
        <v>18451</v>
      </c>
      <c r="H9" s="538">
        <v>27797</v>
      </c>
    </row>
    <row r="10" spans="1:8">
      <c r="A10" s="1261"/>
      <c r="B10" s="1266"/>
      <c r="C10" s="1274"/>
      <c r="D10" s="1274"/>
      <c r="E10" s="1274"/>
      <c r="F10" s="1274"/>
      <c r="G10" s="1271"/>
      <c r="H10" s="538"/>
    </row>
    <row r="11" spans="1:8">
      <c r="A11" s="1261">
        <v>2010</v>
      </c>
      <c r="B11" s="1266">
        <v>9976</v>
      </c>
      <c r="C11" s="1274">
        <v>7722</v>
      </c>
      <c r="D11" s="1274">
        <v>1171</v>
      </c>
      <c r="E11" s="1274">
        <v>675</v>
      </c>
      <c r="F11" s="1274">
        <v>408</v>
      </c>
      <c r="G11" s="1271">
        <v>16401</v>
      </c>
      <c r="H11" s="538">
        <v>26377</v>
      </c>
    </row>
    <row r="12" spans="1:8">
      <c r="A12" s="1261"/>
      <c r="B12" s="1266"/>
      <c r="C12" s="1274"/>
      <c r="D12" s="1274"/>
      <c r="E12" s="1274"/>
      <c r="F12" s="1274"/>
      <c r="G12" s="1271"/>
      <c r="H12" s="538"/>
    </row>
    <row r="13" spans="1:8">
      <c r="A13" s="1261">
        <v>2011</v>
      </c>
      <c r="B13" s="1266">
        <v>10220</v>
      </c>
      <c r="C13" s="1275">
        <v>7738</v>
      </c>
      <c r="D13" s="1275">
        <v>1362</v>
      </c>
      <c r="E13" s="1275">
        <v>740</v>
      </c>
      <c r="F13" s="1275">
        <v>380</v>
      </c>
      <c r="G13" s="1271">
        <v>15387</v>
      </c>
      <c r="H13" s="538">
        <v>25607</v>
      </c>
    </row>
    <row r="14" spans="1:8">
      <c r="A14" s="1261"/>
      <c r="B14" s="1266"/>
      <c r="C14" s="1275"/>
      <c r="D14" s="1275"/>
      <c r="E14" s="1275"/>
      <c r="F14" s="1275"/>
      <c r="G14" s="1271"/>
      <c r="H14" s="538"/>
    </row>
    <row r="15" spans="1:8">
      <c r="A15" s="1261">
        <v>2012</v>
      </c>
      <c r="B15" s="1266">
        <v>9781</v>
      </c>
      <c r="C15" s="1275">
        <v>7387</v>
      </c>
      <c r="D15" s="1275">
        <v>1382</v>
      </c>
      <c r="E15" s="1275">
        <v>684</v>
      </c>
      <c r="F15" s="1275">
        <v>328</v>
      </c>
      <c r="G15" s="1271">
        <v>14434</v>
      </c>
      <c r="H15" s="538">
        <v>24215</v>
      </c>
    </row>
    <row r="16" spans="1:8">
      <c r="A16" s="1261"/>
      <c r="B16" s="1266"/>
      <c r="C16" s="1275"/>
      <c r="D16" s="1275"/>
      <c r="E16" s="1275"/>
      <c r="F16" s="1275"/>
      <c r="G16" s="1271"/>
      <c r="H16" s="538"/>
    </row>
    <row r="17" spans="1:8">
      <c r="A17" s="1261">
        <v>2013</v>
      </c>
      <c r="B17" s="1266">
        <v>9270</v>
      </c>
      <c r="C17" s="1275">
        <v>6954</v>
      </c>
      <c r="D17" s="1275">
        <v>1351</v>
      </c>
      <c r="E17" s="1275">
        <v>649</v>
      </c>
      <c r="F17" s="1275">
        <v>316</v>
      </c>
      <c r="G17" s="1271">
        <v>14129</v>
      </c>
      <c r="H17" s="538">
        <v>23399</v>
      </c>
    </row>
    <row r="18" spans="1:8">
      <c r="A18" s="1261"/>
      <c r="B18" s="1266"/>
      <c r="C18" s="1275"/>
      <c r="D18" s="1275"/>
      <c r="E18" s="1275"/>
      <c r="F18" s="1275"/>
      <c r="G18" s="1271"/>
      <c r="H18" s="538"/>
    </row>
    <row r="19" spans="1:8">
      <c r="A19" s="1261">
        <v>2014</v>
      </c>
      <c r="B19" s="1266">
        <v>8284.6851720047453</v>
      </c>
      <c r="C19" s="1275">
        <v>6182</v>
      </c>
      <c r="D19" s="1275">
        <v>1222</v>
      </c>
      <c r="E19" s="1275">
        <v>617</v>
      </c>
      <c r="F19" s="1275">
        <v>264</v>
      </c>
      <c r="G19" s="1271">
        <v>14059</v>
      </c>
      <c r="H19" s="538">
        <v>22344</v>
      </c>
    </row>
    <row r="20" spans="1:8">
      <c r="A20" s="1261"/>
      <c r="B20" s="1266"/>
      <c r="C20" s="1275"/>
      <c r="D20" s="1275"/>
      <c r="E20" s="1275"/>
      <c r="F20" s="1275"/>
      <c r="G20" s="1271"/>
      <c r="H20" s="538"/>
    </row>
    <row r="21" spans="1:8">
      <c r="A21" s="1261">
        <v>2015</v>
      </c>
      <c r="B21" s="1266">
        <v>7888</v>
      </c>
      <c r="C21" s="1275">
        <v>5826</v>
      </c>
      <c r="D21" s="1275">
        <v>1192</v>
      </c>
      <c r="E21" s="1275">
        <v>615</v>
      </c>
      <c r="F21" s="1275">
        <v>255</v>
      </c>
      <c r="G21" s="1271">
        <v>14278</v>
      </c>
      <c r="H21" s="538">
        <v>22166</v>
      </c>
    </row>
    <row r="22" spans="1:8">
      <c r="A22" s="1261"/>
      <c r="B22" s="1266"/>
      <c r="C22" s="1275"/>
      <c r="D22" s="1275"/>
      <c r="E22" s="1275"/>
      <c r="F22" s="1275"/>
      <c r="G22" s="1271"/>
      <c r="H22" s="538"/>
    </row>
    <row r="23" spans="1:8">
      <c r="A23" s="1261">
        <v>2016</v>
      </c>
      <c r="B23" s="1266">
        <v>7692</v>
      </c>
      <c r="C23" s="1275">
        <v>5747</v>
      </c>
      <c r="D23" s="1275">
        <v>1126</v>
      </c>
      <c r="E23" s="1275">
        <v>586</v>
      </c>
      <c r="F23" s="1275">
        <v>233</v>
      </c>
      <c r="G23" s="1271">
        <v>14641</v>
      </c>
      <c r="H23" s="538">
        <v>22333</v>
      </c>
    </row>
    <row r="24" spans="1:8">
      <c r="A24" s="1260" t="s">
        <v>1</v>
      </c>
      <c r="B24" s="1265"/>
      <c r="C24" s="1273"/>
      <c r="D24" s="1273"/>
      <c r="E24" s="1273"/>
      <c r="F24" s="1273"/>
      <c r="G24" s="1269"/>
      <c r="H24" s="536"/>
    </row>
    <row r="25" spans="1:8" ht="18">
      <c r="A25" s="1260" t="s">
        <v>1</v>
      </c>
      <c r="B25" s="1264"/>
      <c r="C25" s="2194" t="s">
        <v>400</v>
      </c>
      <c r="D25" s="2194"/>
      <c r="E25" s="2194"/>
      <c r="F25" s="2194"/>
      <c r="G25" s="1270"/>
      <c r="H25" s="537"/>
    </row>
    <row r="26" spans="1:8">
      <c r="A26" s="1260" t="s">
        <v>1</v>
      </c>
      <c r="B26" s="1265"/>
      <c r="C26" s="1273"/>
      <c r="D26" s="1273"/>
      <c r="E26" s="1273"/>
      <c r="F26" s="1273"/>
      <c r="G26" s="1269"/>
      <c r="H26" s="536"/>
    </row>
    <row r="27" spans="1:8">
      <c r="A27" s="1261">
        <v>2008</v>
      </c>
      <c r="B27" s="1267">
        <v>0.27910000000000001</v>
      </c>
      <c r="C27" s="1276">
        <v>0.21029999999999999</v>
      </c>
      <c r="D27" s="1276">
        <v>3.6499999999999998E-2</v>
      </c>
      <c r="E27" s="1276">
        <v>1.9900000000000001E-2</v>
      </c>
      <c r="F27" s="1276">
        <v>1.2500000000000001E-2</v>
      </c>
      <c r="G27" s="1272">
        <v>0.72089999999999999</v>
      </c>
      <c r="H27" s="1277">
        <v>1</v>
      </c>
    </row>
    <row r="28" spans="1:8">
      <c r="A28" s="1261"/>
      <c r="B28" s="1265"/>
      <c r="C28" s="1273"/>
      <c r="D28" s="1273"/>
      <c r="E28" s="1273"/>
      <c r="F28" s="1273"/>
      <c r="G28" s="1269"/>
      <c r="H28" s="536"/>
    </row>
    <row r="29" spans="1:8">
      <c r="A29" s="1261">
        <v>2009</v>
      </c>
      <c r="B29" s="1267">
        <v>0.3362</v>
      </c>
      <c r="C29" s="1276">
        <v>0.25700000000000001</v>
      </c>
      <c r="D29" s="1276">
        <v>4.1700000000000001E-2</v>
      </c>
      <c r="E29" s="1276">
        <v>2.3599999999999999E-2</v>
      </c>
      <c r="F29" s="1276">
        <v>1.4E-2</v>
      </c>
      <c r="G29" s="1272">
        <v>0.66379999999999995</v>
      </c>
      <c r="H29" s="1277">
        <v>1</v>
      </c>
    </row>
    <row r="30" spans="1:8">
      <c r="A30" s="1261"/>
      <c r="B30" s="1265"/>
      <c r="C30" s="1273"/>
      <c r="D30" s="1273"/>
      <c r="E30" s="1273"/>
      <c r="F30" s="1273"/>
      <c r="G30" s="1269"/>
      <c r="H30" s="536"/>
    </row>
    <row r="31" spans="1:8">
      <c r="A31" s="1261">
        <v>2010</v>
      </c>
      <c r="B31" s="1267">
        <v>0.37819999999999998</v>
      </c>
      <c r="C31" s="1276">
        <v>0.2928</v>
      </c>
      <c r="D31" s="1276">
        <v>4.4400000000000002E-2</v>
      </c>
      <c r="E31" s="1276">
        <v>2.5600000000000001E-2</v>
      </c>
      <c r="F31" s="1276">
        <v>1.55E-2</v>
      </c>
      <c r="G31" s="1272">
        <v>0.62180000000000002</v>
      </c>
      <c r="H31" s="1277">
        <v>1</v>
      </c>
    </row>
    <row r="32" spans="1:8">
      <c r="A32" s="1261"/>
      <c r="B32" s="1265"/>
      <c r="C32" s="1273"/>
      <c r="D32" s="1273"/>
      <c r="E32" s="1273"/>
      <c r="F32" s="1273"/>
      <c r="G32" s="1269"/>
      <c r="H32" s="536"/>
    </row>
    <row r="33" spans="1:9">
      <c r="A33" s="1261">
        <v>2011</v>
      </c>
      <c r="B33" s="1267">
        <v>0.39910000000000001</v>
      </c>
      <c r="C33" s="1276">
        <v>0.30220000000000002</v>
      </c>
      <c r="D33" s="1276">
        <v>5.3199999999999997E-2</v>
      </c>
      <c r="E33" s="1276">
        <v>2.8899999999999999E-2</v>
      </c>
      <c r="F33" s="1276">
        <v>1.4800000000000001E-2</v>
      </c>
      <c r="G33" s="1272">
        <v>0.60099999999999998</v>
      </c>
      <c r="H33" s="1277">
        <v>1</v>
      </c>
    </row>
    <row r="34" spans="1:9">
      <c r="A34" s="1261"/>
      <c r="B34" s="1265"/>
      <c r="C34" s="1273"/>
      <c r="D34" s="1273"/>
      <c r="E34" s="1273"/>
      <c r="F34" s="1273"/>
      <c r="G34" s="1269"/>
      <c r="H34" s="536"/>
    </row>
    <row r="35" spans="1:9">
      <c r="A35" s="1261">
        <v>2012</v>
      </c>
      <c r="B35" s="1267">
        <v>0.40389999999999998</v>
      </c>
      <c r="C35" s="1276">
        <v>0.30509999999999998</v>
      </c>
      <c r="D35" s="1276">
        <v>5.7099999999999998E-2</v>
      </c>
      <c r="E35" s="1276">
        <v>2.8199999999999999E-2</v>
      </c>
      <c r="F35" s="1276">
        <v>1.35E-2</v>
      </c>
      <c r="G35" s="1272">
        <v>0.59609999999999996</v>
      </c>
      <c r="H35" s="1277">
        <v>1</v>
      </c>
    </row>
    <row r="36" spans="1:9">
      <c r="A36" s="1261"/>
      <c r="B36" s="1267"/>
      <c r="C36" s="1276"/>
      <c r="D36" s="1276"/>
      <c r="E36" s="1276"/>
      <c r="F36" s="1276"/>
      <c r="G36" s="1272"/>
      <c r="H36" s="1277"/>
    </row>
    <row r="37" spans="1:9">
      <c r="A37" s="1261">
        <v>2013</v>
      </c>
      <c r="B37" s="1267">
        <v>0.3962</v>
      </c>
      <c r="C37" s="1276">
        <v>0.29720000000000002</v>
      </c>
      <c r="D37" s="1276">
        <v>5.7700000000000001E-2</v>
      </c>
      <c r="E37" s="1276">
        <v>2.7699999999999999E-2</v>
      </c>
      <c r="F37" s="1276">
        <v>1.35E-2</v>
      </c>
      <c r="G37" s="1272">
        <v>0.6038</v>
      </c>
      <c r="H37" s="1277">
        <v>1</v>
      </c>
    </row>
    <row r="38" spans="1:9">
      <c r="A38" s="1261"/>
      <c r="B38" s="1267"/>
      <c r="C38" s="1276"/>
      <c r="D38" s="1276"/>
      <c r="E38" s="1276"/>
      <c r="F38" s="1276"/>
      <c r="G38" s="1272"/>
      <c r="H38" s="1277"/>
    </row>
    <row r="39" spans="1:9">
      <c r="A39" s="1261">
        <v>2014</v>
      </c>
      <c r="B39" s="1267">
        <v>0.37080000000000002</v>
      </c>
      <c r="C39" s="1276">
        <v>0.2767</v>
      </c>
      <c r="D39" s="1276">
        <v>5.4699999999999999E-2</v>
      </c>
      <c r="E39" s="1276">
        <v>2.76E-2</v>
      </c>
      <c r="F39" s="1276">
        <v>1.18E-2</v>
      </c>
      <c r="G39" s="1272">
        <v>0.62919999999999998</v>
      </c>
      <c r="H39" s="1277">
        <v>1</v>
      </c>
    </row>
    <row r="40" spans="1:9">
      <c r="A40" s="1261"/>
      <c r="B40" s="1267"/>
      <c r="C40" s="1276"/>
      <c r="D40" s="1276"/>
      <c r="E40" s="1276"/>
      <c r="F40" s="1276"/>
      <c r="G40" s="1272"/>
      <c r="H40" s="1277"/>
    </row>
    <row r="41" spans="1:9">
      <c r="A41" s="1261">
        <v>2015</v>
      </c>
      <c r="B41" s="1267">
        <v>0.35589999999999999</v>
      </c>
      <c r="C41" s="1276">
        <v>0.26279999999999998</v>
      </c>
      <c r="D41" s="1276">
        <v>5.3800000000000001E-2</v>
      </c>
      <c r="E41" s="1276">
        <v>2.7699999999999999E-2</v>
      </c>
      <c r="F41" s="1276">
        <v>1.15E-2</v>
      </c>
      <c r="G41" s="1272">
        <v>0.64410000000000001</v>
      </c>
      <c r="H41" s="1277">
        <v>1</v>
      </c>
    </row>
    <row r="42" spans="1:9">
      <c r="A42" s="1261"/>
      <c r="B42" s="1267"/>
      <c r="C42" s="1276"/>
      <c r="D42" s="1276"/>
      <c r="E42" s="1276"/>
      <c r="F42" s="1276"/>
      <c r="G42" s="1272"/>
      <c r="H42" s="1277"/>
    </row>
    <row r="43" spans="1:9">
      <c r="A43" s="1261">
        <v>2016</v>
      </c>
      <c r="B43" s="1267">
        <v>0.34460000000000002</v>
      </c>
      <c r="C43" s="1276">
        <v>0.25729999999999997</v>
      </c>
      <c r="D43" s="1276">
        <v>5.04E-2</v>
      </c>
      <c r="E43" s="1276">
        <v>2.6200000000000001E-2</v>
      </c>
      <c r="F43" s="1276">
        <v>1.04E-2</v>
      </c>
      <c r="G43" s="1272">
        <v>0.65539999999999998</v>
      </c>
      <c r="H43" s="1277">
        <v>1</v>
      </c>
    </row>
    <row r="44" spans="1:9" ht="13.5" thickBot="1">
      <c r="A44" s="1262" t="s">
        <v>1</v>
      </c>
      <c r="B44" s="1268"/>
      <c r="C44" s="539"/>
      <c r="D44" s="539"/>
      <c r="E44" s="539"/>
      <c r="F44" s="539"/>
      <c r="G44" s="1278"/>
      <c r="H44" s="541"/>
    </row>
    <row r="45" spans="1:9">
      <c r="A45" s="469" t="s">
        <v>1</v>
      </c>
    </row>
    <row r="46" spans="1:9">
      <c r="A46" s="649" t="s">
        <v>401</v>
      </c>
      <c r="B46" s="465"/>
      <c r="C46" s="465"/>
      <c r="D46" s="465"/>
      <c r="E46" s="465"/>
      <c r="F46" s="466"/>
      <c r="G46" s="465"/>
      <c r="H46" s="465"/>
    </row>
    <row r="47" spans="1:9">
      <c r="A47" s="649" t="s">
        <v>402</v>
      </c>
      <c r="B47" s="465"/>
      <c r="C47" s="465"/>
      <c r="D47" s="465"/>
      <c r="E47" s="465"/>
      <c r="F47" s="465"/>
      <c r="G47" s="465"/>
      <c r="H47" s="465"/>
      <c r="I47" s="465"/>
    </row>
    <row r="48" spans="1:9">
      <c r="A48" s="1877" t="s">
        <v>403</v>
      </c>
      <c r="B48" s="465"/>
      <c r="C48" s="465"/>
      <c r="D48" s="465"/>
      <c r="E48" s="465"/>
      <c r="F48" s="465"/>
      <c r="G48" s="465"/>
      <c r="H48" s="465"/>
      <c r="I48" s="465"/>
    </row>
  </sheetData>
  <mergeCells count="7">
    <mergeCell ref="C25:F25"/>
    <mergeCell ref="A1:H1"/>
    <mergeCell ref="A2:A3"/>
    <mergeCell ref="B2:F2"/>
    <mergeCell ref="G2:G3"/>
    <mergeCell ref="H2:H3"/>
    <mergeCell ref="C5:F5"/>
  </mergeCells>
  <pageMargins left="0.7" right="0.7" top="0.75" bottom="0.5" header="0.3" footer="0.3"/>
  <pageSetup scale="10" orientation="landscape" r:id="rId1"/>
  <headerFooter>
    <oddFooter>&amp;R2017 Data Tables</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D004A-AA7A-46EC-AB3D-9D8DEF2EE880}">
  <sheetPr>
    <pageSetUpPr fitToPage="1"/>
  </sheetPr>
  <dimension ref="A1:K47"/>
  <sheetViews>
    <sheetView zoomScaleNormal="100" workbookViewId="0">
      <selection activeCell="C31" sqref="C31"/>
    </sheetView>
  </sheetViews>
  <sheetFormatPr defaultRowHeight="12.75"/>
  <cols>
    <col min="1" max="1" width="20.140625" style="469" bestFit="1" customWidth="1"/>
    <col min="2" max="2" width="11.7109375" style="469" customWidth="1"/>
    <col min="3" max="3" width="17.7109375" style="469" customWidth="1"/>
    <col min="4" max="4" width="16.140625" style="469" customWidth="1"/>
    <col min="5" max="5" width="14.28515625" style="469" customWidth="1"/>
    <col min="6" max="7" width="13" style="469" customWidth="1"/>
    <col min="8" max="8" width="16.5703125" style="469" customWidth="1"/>
    <col min="9" max="9" width="18.85546875" style="469" customWidth="1"/>
    <col min="10" max="205" width="9.140625" style="469"/>
    <col min="206" max="206" width="20.140625" style="469" bestFit="1" customWidth="1"/>
    <col min="207" max="207" width="11.7109375" style="469" customWidth="1"/>
    <col min="208" max="213" width="13" style="469" customWidth="1"/>
    <col min="214" max="214" width="9.140625" style="469"/>
    <col min="215" max="215" width="10.5703125" style="469" bestFit="1" customWidth="1"/>
    <col min="216" max="461" width="9.140625" style="469"/>
    <col min="462" max="462" width="20.140625" style="469" bestFit="1" customWidth="1"/>
    <col min="463" max="463" width="11.7109375" style="469" customWidth="1"/>
    <col min="464" max="469" width="13" style="469" customWidth="1"/>
    <col min="470" max="470" width="9.140625" style="469"/>
    <col min="471" max="471" width="10.5703125" style="469" bestFit="1" customWidth="1"/>
    <col min="472" max="717" width="9.140625" style="469"/>
    <col min="718" max="718" width="20.140625" style="469" bestFit="1" customWidth="1"/>
    <col min="719" max="719" width="11.7109375" style="469" customWidth="1"/>
    <col min="720" max="725" width="13" style="469" customWidth="1"/>
    <col min="726" max="726" width="9.140625" style="469"/>
    <col min="727" max="727" width="10.5703125" style="469" bestFit="1" customWidth="1"/>
    <col min="728" max="973" width="9.140625" style="469"/>
    <col min="974" max="974" width="20.140625" style="469" bestFit="1" customWidth="1"/>
    <col min="975" max="975" width="11.7109375" style="469" customWidth="1"/>
    <col min="976" max="981" width="13" style="469" customWidth="1"/>
    <col min="982" max="982" width="9.140625" style="469"/>
    <col min="983" max="983" width="10.5703125" style="469" bestFit="1" customWidth="1"/>
    <col min="984" max="1229" width="9.140625" style="469"/>
    <col min="1230" max="1230" width="20.140625" style="469" bestFit="1" customWidth="1"/>
    <col min="1231" max="1231" width="11.7109375" style="469" customWidth="1"/>
    <col min="1232" max="1237" width="13" style="469" customWidth="1"/>
    <col min="1238" max="1238" width="9.140625" style="469"/>
    <col min="1239" max="1239" width="10.5703125" style="469" bestFit="1" customWidth="1"/>
    <col min="1240" max="1485" width="9.140625" style="469"/>
    <col min="1486" max="1486" width="20.140625" style="469" bestFit="1" customWidth="1"/>
    <col min="1487" max="1487" width="11.7109375" style="469" customWidth="1"/>
    <col min="1488" max="1493" width="13" style="469" customWidth="1"/>
    <col min="1494" max="1494" width="9.140625" style="469"/>
    <col min="1495" max="1495" width="10.5703125" style="469" bestFit="1" customWidth="1"/>
    <col min="1496" max="1741" width="9.140625" style="469"/>
    <col min="1742" max="1742" width="20.140625" style="469" bestFit="1" customWidth="1"/>
    <col min="1743" max="1743" width="11.7109375" style="469" customWidth="1"/>
    <col min="1744" max="1749" width="13" style="469" customWidth="1"/>
    <col min="1750" max="1750" width="9.140625" style="469"/>
    <col min="1751" max="1751" width="10.5703125" style="469" bestFit="1" customWidth="1"/>
    <col min="1752" max="1997" width="9.140625" style="469"/>
    <col min="1998" max="1998" width="20.140625" style="469" bestFit="1" customWidth="1"/>
    <col min="1999" max="1999" width="11.7109375" style="469" customWidth="1"/>
    <col min="2000" max="2005" width="13" style="469" customWidth="1"/>
    <col min="2006" max="2006" width="9.140625" style="469"/>
    <col min="2007" max="2007" width="10.5703125" style="469" bestFit="1" customWidth="1"/>
    <col min="2008" max="2253" width="9.140625" style="469"/>
    <col min="2254" max="2254" width="20.140625" style="469" bestFit="1" customWidth="1"/>
    <col min="2255" max="2255" width="11.7109375" style="469" customWidth="1"/>
    <col min="2256" max="2261" width="13" style="469" customWidth="1"/>
    <col min="2262" max="2262" width="9.140625" style="469"/>
    <col min="2263" max="2263" width="10.5703125" style="469" bestFit="1" customWidth="1"/>
    <col min="2264" max="2509" width="9.140625" style="469"/>
    <col min="2510" max="2510" width="20.140625" style="469" bestFit="1" customWidth="1"/>
    <col min="2511" max="2511" width="11.7109375" style="469" customWidth="1"/>
    <col min="2512" max="2517" width="13" style="469" customWidth="1"/>
    <col min="2518" max="2518" width="9.140625" style="469"/>
    <col min="2519" max="2519" width="10.5703125" style="469" bestFit="1" customWidth="1"/>
    <col min="2520" max="2765" width="9.140625" style="469"/>
    <col min="2766" max="2766" width="20.140625" style="469" bestFit="1" customWidth="1"/>
    <col min="2767" max="2767" width="11.7109375" style="469" customWidth="1"/>
    <col min="2768" max="2773" width="13" style="469" customWidth="1"/>
    <col min="2774" max="2774" width="9.140625" style="469"/>
    <col min="2775" max="2775" width="10.5703125" style="469" bestFit="1" customWidth="1"/>
    <col min="2776" max="3021" width="9.140625" style="469"/>
    <col min="3022" max="3022" width="20.140625" style="469" bestFit="1" customWidth="1"/>
    <col min="3023" max="3023" width="11.7109375" style="469" customWidth="1"/>
    <col min="3024" max="3029" width="13" style="469" customWidth="1"/>
    <col min="3030" max="3030" width="9.140625" style="469"/>
    <col min="3031" max="3031" width="10.5703125" style="469" bestFit="1" customWidth="1"/>
    <col min="3032" max="3277" width="9.140625" style="469"/>
    <col min="3278" max="3278" width="20.140625" style="469" bestFit="1" customWidth="1"/>
    <col min="3279" max="3279" width="11.7109375" style="469" customWidth="1"/>
    <col min="3280" max="3285" width="13" style="469" customWidth="1"/>
    <col min="3286" max="3286" width="9.140625" style="469"/>
    <col min="3287" max="3287" width="10.5703125" style="469" bestFit="1" customWidth="1"/>
    <col min="3288" max="3533" width="9.140625" style="469"/>
    <col min="3534" max="3534" width="20.140625" style="469" bestFit="1" customWidth="1"/>
    <col min="3535" max="3535" width="11.7109375" style="469" customWidth="1"/>
    <col min="3536" max="3541" width="13" style="469" customWidth="1"/>
    <col min="3542" max="3542" width="9.140625" style="469"/>
    <col min="3543" max="3543" width="10.5703125" style="469" bestFit="1" customWidth="1"/>
    <col min="3544" max="3789" width="9.140625" style="469"/>
    <col min="3790" max="3790" width="20.140625" style="469" bestFit="1" customWidth="1"/>
    <col min="3791" max="3791" width="11.7109375" style="469" customWidth="1"/>
    <col min="3792" max="3797" width="13" style="469" customWidth="1"/>
    <col min="3798" max="3798" width="9.140625" style="469"/>
    <col min="3799" max="3799" width="10.5703125" style="469" bestFit="1" customWidth="1"/>
    <col min="3800" max="4045" width="9.140625" style="469"/>
    <col min="4046" max="4046" width="20.140625" style="469" bestFit="1" customWidth="1"/>
    <col min="4047" max="4047" width="11.7109375" style="469" customWidth="1"/>
    <col min="4048" max="4053" width="13" style="469" customWidth="1"/>
    <col min="4054" max="4054" width="9.140625" style="469"/>
    <col min="4055" max="4055" width="10.5703125" style="469" bestFit="1" customWidth="1"/>
    <col min="4056" max="4301" width="9.140625" style="469"/>
    <col min="4302" max="4302" width="20.140625" style="469" bestFit="1" customWidth="1"/>
    <col min="4303" max="4303" width="11.7109375" style="469" customWidth="1"/>
    <col min="4304" max="4309" width="13" style="469" customWidth="1"/>
    <col min="4310" max="4310" width="9.140625" style="469"/>
    <col min="4311" max="4311" width="10.5703125" style="469" bestFit="1" customWidth="1"/>
    <col min="4312" max="4557" width="9.140625" style="469"/>
    <col min="4558" max="4558" width="20.140625" style="469" bestFit="1" customWidth="1"/>
    <col min="4559" max="4559" width="11.7109375" style="469" customWidth="1"/>
    <col min="4560" max="4565" width="13" style="469" customWidth="1"/>
    <col min="4566" max="4566" width="9.140625" style="469"/>
    <col min="4567" max="4567" width="10.5703125" style="469" bestFit="1" customWidth="1"/>
    <col min="4568" max="4813" width="9.140625" style="469"/>
    <col min="4814" max="4814" width="20.140625" style="469" bestFit="1" customWidth="1"/>
    <col min="4815" max="4815" width="11.7109375" style="469" customWidth="1"/>
    <col min="4816" max="4821" width="13" style="469" customWidth="1"/>
    <col min="4822" max="4822" width="9.140625" style="469"/>
    <col min="4823" max="4823" width="10.5703125" style="469" bestFit="1" customWidth="1"/>
    <col min="4824" max="5069" width="9.140625" style="469"/>
    <col min="5070" max="5070" width="20.140625" style="469" bestFit="1" customWidth="1"/>
    <col min="5071" max="5071" width="11.7109375" style="469" customWidth="1"/>
    <col min="5072" max="5077" width="13" style="469" customWidth="1"/>
    <col min="5078" max="5078" width="9.140625" style="469"/>
    <col min="5079" max="5079" width="10.5703125" style="469" bestFit="1" customWidth="1"/>
    <col min="5080" max="5325" width="9.140625" style="469"/>
    <col min="5326" max="5326" width="20.140625" style="469" bestFit="1" customWidth="1"/>
    <col min="5327" max="5327" width="11.7109375" style="469" customWidth="1"/>
    <col min="5328" max="5333" width="13" style="469" customWidth="1"/>
    <col min="5334" max="5334" width="9.140625" style="469"/>
    <col min="5335" max="5335" width="10.5703125" style="469" bestFit="1" customWidth="1"/>
    <col min="5336" max="5581" width="9.140625" style="469"/>
    <col min="5582" max="5582" width="20.140625" style="469" bestFit="1" customWidth="1"/>
    <col min="5583" max="5583" width="11.7109375" style="469" customWidth="1"/>
    <col min="5584" max="5589" width="13" style="469" customWidth="1"/>
    <col min="5590" max="5590" width="9.140625" style="469"/>
    <col min="5591" max="5591" width="10.5703125" style="469" bestFit="1" customWidth="1"/>
    <col min="5592" max="5837" width="9.140625" style="469"/>
    <col min="5838" max="5838" width="20.140625" style="469" bestFit="1" customWidth="1"/>
    <col min="5839" max="5839" width="11.7109375" style="469" customWidth="1"/>
    <col min="5840" max="5845" width="13" style="469" customWidth="1"/>
    <col min="5846" max="5846" width="9.140625" style="469"/>
    <col min="5847" max="5847" width="10.5703125" style="469" bestFit="1" customWidth="1"/>
    <col min="5848" max="6093" width="9.140625" style="469"/>
    <col min="6094" max="6094" width="20.140625" style="469" bestFit="1" customWidth="1"/>
    <col min="6095" max="6095" width="11.7109375" style="469" customWidth="1"/>
    <col min="6096" max="6101" width="13" style="469" customWidth="1"/>
    <col min="6102" max="6102" width="9.140625" style="469"/>
    <col min="6103" max="6103" width="10.5703125" style="469" bestFit="1" customWidth="1"/>
    <col min="6104" max="6349" width="9.140625" style="469"/>
    <col min="6350" max="6350" width="20.140625" style="469" bestFit="1" customWidth="1"/>
    <col min="6351" max="6351" width="11.7109375" style="469" customWidth="1"/>
    <col min="6352" max="6357" width="13" style="469" customWidth="1"/>
    <col min="6358" max="6358" width="9.140625" style="469"/>
    <col min="6359" max="6359" width="10.5703125" style="469" bestFit="1" customWidth="1"/>
    <col min="6360" max="6605" width="9.140625" style="469"/>
    <col min="6606" max="6606" width="20.140625" style="469" bestFit="1" customWidth="1"/>
    <col min="6607" max="6607" width="11.7109375" style="469" customWidth="1"/>
    <col min="6608" max="6613" width="13" style="469" customWidth="1"/>
    <col min="6614" max="6614" width="9.140625" style="469"/>
    <col min="6615" max="6615" width="10.5703125" style="469" bestFit="1" customWidth="1"/>
    <col min="6616" max="6861" width="9.140625" style="469"/>
    <col min="6862" max="6862" width="20.140625" style="469" bestFit="1" customWidth="1"/>
    <col min="6863" max="6863" width="11.7109375" style="469" customWidth="1"/>
    <col min="6864" max="6869" width="13" style="469" customWidth="1"/>
    <col min="6870" max="6870" width="9.140625" style="469"/>
    <col min="6871" max="6871" width="10.5703125" style="469" bestFit="1" customWidth="1"/>
    <col min="6872" max="7117" width="9.140625" style="469"/>
    <col min="7118" max="7118" width="20.140625" style="469" bestFit="1" customWidth="1"/>
    <col min="7119" max="7119" width="11.7109375" style="469" customWidth="1"/>
    <col min="7120" max="7125" width="13" style="469" customWidth="1"/>
    <col min="7126" max="7126" width="9.140625" style="469"/>
    <col min="7127" max="7127" width="10.5703125" style="469" bestFit="1" customWidth="1"/>
    <col min="7128" max="7373" width="9.140625" style="469"/>
    <col min="7374" max="7374" width="20.140625" style="469" bestFit="1" customWidth="1"/>
    <col min="7375" max="7375" width="11.7109375" style="469" customWidth="1"/>
    <col min="7376" max="7381" width="13" style="469" customWidth="1"/>
    <col min="7382" max="7382" width="9.140625" style="469"/>
    <col min="7383" max="7383" width="10.5703125" style="469" bestFit="1" customWidth="1"/>
    <col min="7384" max="7629" width="9.140625" style="469"/>
    <col min="7630" max="7630" width="20.140625" style="469" bestFit="1" customWidth="1"/>
    <col min="7631" max="7631" width="11.7109375" style="469" customWidth="1"/>
    <col min="7632" max="7637" width="13" style="469" customWidth="1"/>
    <col min="7638" max="7638" width="9.140625" style="469"/>
    <col min="7639" max="7639" width="10.5703125" style="469" bestFit="1" customWidth="1"/>
    <col min="7640" max="7885" width="9.140625" style="469"/>
    <col min="7886" max="7886" width="20.140625" style="469" bestFit="1" customWidth="1"/>
    <col min="7887" max="7887" width="11.7109375" style="469" customWidth="1"/>
    <col min="7888" max="7893" width="13" style="469" customWidth="1"/>
    <col min="7894" max="7894" width="9.140625" style="469"/>
    <col min="7895" max="7895" width="10.5703125" style="469" bestFit="1" customWidth="1"/>
    <col min="7896" max="8141" width="9.140625" style="469"/>
    <col min="8142" max="8142" width="20.140625" style="469" bestFit="1" customWidth="1"/>
    <col min="8143" max="8143" width="11.7109375" style="469" customWidth="1"/>
    <col min="8144" max="8149" width="13" style="469" customWidth="1"/>
    <col min="8150" max="8150" width="9.140625" style="469"/>
    <col min="8151" max="8151" width="10.5703125" style="469" bestFit="1" customWidth="1"/>
    <col min="8152" max="8397" width="9.140625" style="469"/>
    <col min="8398" max="8398" width="20.140625" style="469" bestFit="1" customWidth="1"/>
    <col min="8399" max="8399" width="11.7109375" style="469" customWidth="1"/>
    <col min="8400" max="8405" width="13" style="469" customWidth="1"/>
    <col min="8406" max="8406" width="9.140625" style="469"/>
    <col min="8407" max="8407" width="10.5703125" style="469" bestFit="1" customWidth="1"/>
    <col min="8408" max="8653" width="9.140625" style="469"/>
    <col min="8654" max="8654" width="20.140625" style="469" bestFit="1" customWidth="1"/>
    <col min="8655" max="8655" width="11.7109375" style="469" customWidth="1"/>
    <col min="8656" max="8661" width="13" style="469" customWidth="1"/>
    <col min="8662" max="8662" width="9.140625" style="469"/>
    <col min="8663" max="8663" width="10.5703125" style="469" bestFit="1" customWidth="1"/>
    <col min="8664" max="8909" width="9.140625" style="469"/>
    <col min="8910" max="8910" width="20.140625" style="469" bestFit="1" customWidth="1"/>
    <col min="8911" max="8911" width="11.7109375" style="469" customWidth="1"/>
    <col min="8912" max="8917" width="13" style="469" customWidth="1"/>
    <col min="8918" max="8918" width="9.140625" style="469"/>
    <col min="8919" max="8919" width="10.5703125" style="469" bestFit="1" customWidth="1"/>
    <col min="8920" max="9165" width="9.140625" style="469"/>
    <col min="9166" max="9166" width="20.140625" style="469" bestFit="1" customWidth="1"/>
    <col min="9167" max="9167" width="11.7109375" style="469" customWidth="1"/>
    <col min="9168" max="9173" width="13" style="469" customWidth="1"/>
    <col min="9174" max="9174" width="9.140625" style="469"/>
    <col min="9175" max="9175" width="10.5703125" style="469" bestFit="1" customWidth="1"/>
    <col min="9176" max="9421" width="9.140625" style="469"/>
    <col min="9422" max="9422" width="20.140625" style="469" bestFit="1" customWidth="1"/>
    <col min="9423" max="9423" width="11.7109375" style="469" customWidth="1"/>
    <col min="9424" max="9429" width="13" style="469" customWidth="1"/>
    <col min="9430" max="9430" width="9.140625" style="469"/>
    <col min="9431" max="9431" width="10.5703125" style="469" bestFit="1" customWidth="1"/>
    <col min="9432" max="9677" width="9.140625" style="469"/>
    <col min="9678" max="9678" width="20.140625" style="469" bestFit="1" customWidth="1"/>
    <col min="9679" max="9679" width="11.7109375" style="469" customWidth="1"/>
    <col min="9680" max="9685" width="13" style="469" customWidth="1"/>
    <col min="9686" max="9686" width="9.140625" style="469"/>
    <col min="9687" max="9687" width="10.5703125" style="469" bestFit="1" customWidth="1"/>
    <col min="9688" max="9933" width="9.140625" style="469"/>
    <col min="9934" max="9934" width="20.140625" style="469" bestFit="1" customWidth="1"/>
    <col min="9935" max="9935" width="11.7109375" style="469" customWidth="1"/>
    <col min="9936" max="9941" width="13" style="469" customWidth="1"/>
    <col min="9942" max="9942" width="9.140625" style="469"/>
    <col min="9943" max="9943" width="10.5703125" style="469" bestFit="1" customWidth="1"/>
    <col min="9944" max="10189" width="9.140625" style="469"/>
    <col min="10190" max="10190" width="20.140625" style="469" bestFit="1" customWidth="1"/>
    <col min="10191" max="10191" width="11.7109375" style="469" customWidth="1"/>
    <col min="10192" max="10197" width="13" style="469" customWidth="1"/>
    <col min="10198" max="10198" width="9.140625" style="469"/>
    <col min="10199" max="10199" width="10.5703125" style="469" bestFit="1" customWidth="1"/>
    <col min="10200" max="10445" width="9.140625" style="469"/>
    <col min="10446" max="10446" width="20.140625" style="469" bestFit="1" customWidth="1"/>
    <col min="10447" max="10447" width="11.7109375" style="469" customWidth="1"/>
    <col min="10448" max="10453" width="13" style="469" customWidth="1"/>
    <col min="10454" max="10454" width="9.140625" style="469"/>
    <col min="10455" max="10455" width="10.5703125" style="469" bestFit="1" customWidth="1"/>
    <col min="10456" max="10701" width="9.140625" style="469"/>
    <col min="10702" max="10702" width="20.140625" style="469" bestFit="1" customWidth="1"/>
    <col min="10703" max="10703" width="11.7109375" style="469" customWidth="1"/>
    <col min="10704" max="10709" width="13" style="469" customWidth="1"/>
    <col min="10710" max="10710" width="9.140625" style="469"/>
    <col min="10711" max="10711" width="10.5703125" style="469" bestFit="1" customWidth="1"/>
    <col min="10712" max="10957" width="9.140625" style="469"/>
    <col min="10958" max="10958" width="20.140625" style="469" bestFit="1" customWidth="1"/>
    <col min="10959" max="10959" width="11.7109375" style="469" customWidth="1"/>
    <col min="10960" max="10965" width="13" style="469" customWidth="1"/>
    <col min="10966" max="10966" width="9.140625" style="469"/>
    <col min="10967" max="10967" width="10.5703125" style="469" bestFit="1" customWidth="1"/>
    <col min="10968" max="11213" width="9.140625" style="469"/>
    <col min="11214" max="11214" width="20.140625" style="469" bestFit="1" customWidth="1"/>
    <col min="11215" max="11215" width="11.7109375" style="469" customWidth="1"/>
    <col min="11216" max="11221" width="13" style="469" customWidth="1"/>
    <col min="11222" max="11222" width="9.140625" style="469"/>
    <col min="11223" max="11223" width="10.5703125" style="469" bestFit="1" customWidth="1"/>
    <col min="11224" max="11469" width="9.140625" style="469"/>
    <col min="11470" max="11470" width="20.140625" style="469" bestFit="1" customWidth="1"/>
    <col min="11471" max="11471" width="11.7109375" style="469" customWidth="1"/>
    <col min="11472" max="11477" width="13" style="469" customWidth="1"/>
    <col min="11478" max="11478" width="9.140625" style="469"/>
    <col min="11479" max="11479" width="10.5703125" style="469" bestFit="1" customWidth="1"/>
    <col min="11480" max="11725" width="9.140625" style="469"/>
    <col min="11726" max="11726" width="20.140625" style="469" bestFit="1" customWidth="1"/>
    <col min="11727" max="11727" width="11.7109375" style="469" customWidth="1"/>
    <col min="11728" max="11733" width="13" style="469" customWidth="1"/>
    <col min="11734" max="11734" width="9.140625" style="469"/>
    <col min="11735" max="11735" width="10.5703125" style="469" bestFit="1" customWidth="1"/>
    <col min="11736" max="11981" width="9.140625" style="469"/>
    <col min="11982" max="11982" width="20.140625" style="469" bestFit="1" customWidth="1"/>
    <col min="11983" max="11983" width="11.7109375" style="469" customWidth="1"/>
    <col min="11984" max="11989" width="13" style="469" customWidth="1"/>
    <col min="11990" max="11990" width="9.140625" style="469"/>
    <col min="11991" max="11991" width="10.5703125" style="469" bestFit="1" customWidth="1"/>
    <col min="11992" max="12237" width="9.140625" style="469"/>
    <col min="12238" max="12238" width="20.140625" style="469" bestFit="1" customWidth="1"/>
    <col min="12239" max="12239" width="11.7109375" style="469" customWidth="1"/>
    <col min="12240" max="12245" width="13" style="469" customWidth="1"/>
    <col min="12246" max="12246" width="9.140625" style="469"/>
    <col min="12247" max="12247" width="10.5703125" style="469" bestFit="1" customWidth="1"/>
    <col min="12248" max="12493" width="9.140625" style="469"/>
    <col min="12494" max="12494" width="20.140625" style="469" bestFit="1" customWidth="1"/>
    <col min="12495" max="12495" width="11.7109375" style="469" customWidth="1"/>
    <col min="12496" max="12501" width="13" style="469" customWidth="1"/>
    <col min="12502" max="12502" width="9.140625" style="469"/>
    <col min="12503" max="12503" width="10.5703125" style="469" bestFit="1" customWidth="1"/>
    <col min="12504" max="12749" width="9.140625" style="469"/>
    <col min="12750" max="12750" width="20.140625" style="469" bestFit="1" customWidth="1"/>
    <col min="12751" max="12751" width="11.7109375" style="469" customWidth="1"/>
    <col min="12752" max="12757" width="13" style="469" customWidth="1"/>
    <col min="12758" max="12758" width="9.140625" style="469"/>
    <col min="12759" max="12759" width="10.5703125" style="469" bestFit="1" customWidth="1"/>
    <col min="12760" max="13005" width="9.140625" style="469"/>
    <col min="13006" max="13006" width="20.140625" style="469" bestFit="1" customWidth="1"/>
    <col min="13007" max="13007" width="11.7109375" style="469" customWidth="1"/>
    <col min="13008" max="13013" width="13" style="469" customWidth="1"/>
    <col min="13014" max="13014" width="9.140625" style="469"/>
    <col min="13015" max="13015" width="10.5703125" style="469" bestFit="1" customWidth="1"/>
    <col min="13016" max="13261" width="9.140625" style="469"/>
    <col min="13262" max="13262" width="20.140625" style="469" bestFit="1" customWidth="1"/>
    <col min="13263" max="13263" width="11.7109375" style="469" customWidth="1"/>
    <col min="13264" max="13269" width="13" style="469" customWidth="1"/>
    <col min="13270" max="13270" width="9.140625" style="469"/>
    <col min="13271" max="13271" width="10.5703125" style="469" bestFit="1" customWidth="1"/>
    <col min="13272" max="13517" width="9.140625" style="469"/>
    <col min="13518" max="13518" width="20.140625" style="469" bestFit="1" customWidth="1"/>
    <col min="13519" max="13519" width="11.7109375" style="469" customWidth="1"/>
    <col min="13520" max="13525" width="13" style="469" customWidth="1"/>
    <col min="13526" max="13526" width="9.140625" style="469"/>
    <col min="13527" max="13527" width="10.5703125" style="469" bestFit="1" customWidth="1"/>
    <col min="13528" max="13773" width="9.140625" style="469"/>
    <col min="13774" max="13774" width="20.140625" style="469" bestFit="1" customWidth="1"/>
    <col min="13775" max="13775" width="11.7109375" style="469" customWidth="1"/>
    <col min="13776" max="13781" width="13" style="469" customWidth="1"/>
    <col min="13782" max="13782" width="9.140625" style="469"/>
    <col min="13783" max="13783" width="10.5703125" style="469" bestFit="1" customWidth="1"/>
    <col min="13784" max="14029" width="9.140625" style="469"/>
    <col min="14030" max="14030" width="20.140625" style="469" bestFit="1" customWidth="1"/>
    <col min="14031" max="14031" width="11.7109375" style="469" customWidth="1"/>
    <col min="14032" max="14037" width="13" style="469" customWidth="1"/>
    <col min="14038" max="14038" width="9.140625" style="469"/>
    <col min="14039" max="14039" width="10.5703125" style="469" bestFit="1" customWidth="1"/>
    <col min="14040" max="14285" width="9.140625" style="469"/>
    <col min="14286" max="14286" width="20.140625" style="469" bestFit="1" customWidth="1"/>
    <col min="14287" max="14287" width="11.7109375" style="469" customWidth="1"/>
    <col min="14288" max="14293" width="13" style="469" customWidth="1"/>
    <col min="14294" max="14294" width="9.140625" style="469"/>
    <col min="14295" max="14295" width="10.5703125" style="469" bestFit="1" customWidth="1"/>
    <col min="14296" max="14541" width="9.140625" style="469"/>
    <col min="14542" max="14542" width="20.140625" style="469" bestFit="1" customWidth="1"/>
    <col min="14543" max="14543" width="11.7109375" style="469" customWidth="1"/>
    <col min="14544" max="14549" width="13" style="469" customWidth="1"/>
    <col min="14550" max="14550" width="9.140625" style="469"/>
    <col min="14551" max="14551" width="10.5703125" style="469" bestFit="1" customWidth="1"/>
    <col min="14552" max="14797" width="9.140625" style="469"/>
    <col min="14798" max="14798" width="20.140625" style="469" bestFit="1" customWidth="1"/>
    <col min="14799" max="14799" width="11.7109375" style="469" customWidth="1"/>
    <col min="14800" max="14805" width="13" style="469" customWidth="1"/>
    <col min="14806" max="14806" width="9.140625" style="469"/>
    <col min="14807" max="14807" width="10.5703125" style="469" bestFit="1" customWidth="1"/>
    <col min="14808" max="15053" width="9.140625" style="469"/>
    <col min="15054" max="15054" width="20.140625" style="469" bestFit="1" customWidth="1"/>
    <col min="15055" max="15055" width="11.7109375" style="469" customWidth="1"/>
    <col min="15056" max="15061" width="13" style="469" customWidth="1"/>
    <col min="15062" max="15062" width="9.140625" style="469"/>
    <col min="15063" max="15063" width="10.5703125" style="469" bestFit="1" customWidth="1"/>
    <col min="15064" max="15309" width="9.140625" style="469"/>
    <col min="15310" max="15310" width="20.140625" style="469" bestFit="1" customWidth="1"/>
    <col min="15311" max="15311" width="11.7109375" style="469" customWidth="1"/>
    <col min="15312" max="15317" width="13" style="469" customWidth="1"/>
    <col min="15318" max="15318" width="9.140625" style="469"/>
    <col min="15319" max="15319" width="10.5703125" style="469" bestFit="1" customWidth="1"/>
    <col min="15320" max="15565" width="9.140625" style="469"/>
    <col min="15566" max="15566" width="20.140625" style="469" bestFit="1" customWidth="1"/>
    <col min="15567" max="15567" width="11.7109375" style="469" customWidth="1"/>
    <col min="15568" max="15573" width="13" style="469" customWidth="1"/>
    <col min="15574" max="15574" width="9.140625" style="469"/>
    <col min="15575" max="15575" width="10.5703125" style="469" bestFit="1" customWidth="1"/>
    <col min="15576" max="15821" width="9.140625" style="469"/>
    <col min="15822" max="15822" width="20.140625" style="469" bestFit="1" customWidth="1"/>
    <col min="15823" max="15823" width="11.7109375" style="469" customWidth="1"/>
    <col min="15824" max="15829" width="13" style="469" customWidth="1"/>
    <col min="15830" max="15830" width="9.140625" style="469"/>
    <col min="15831" max="15831" width="10.5703125" style="469" bestFit="1" customWidth="1"/>
    <col min="15832" max="16077" width="9.140625" style="469"/>
    <col min="16078" max="16078" width="20.140625" style="469" bestFit="1" customWidth="1"/>
    <col min="16079" max="16079" width="11.7109375" style="469" customWidth="1"/>
    <col min="16080" max="16085" width="13" style="469" customWidth="1"/>
    <col min="16086" max="16086" width="9.140625" style="469"/>
    <col min="16087" max="16087" width="10.5703125" style="469" bestFit="1" customWidth="1"/>
    <col min="16088" max="16384" width="9.140625" style="469"/>
  </cols>
  <sheetData>
    <row r="1" spans="1:11" ht="84.95" customHeight="1" thickBot="1">
      <c r="A1" s="2168" t="s">
        <v>404</v>
      </c>
      <c r="B1" s="2165"/>
      <c r="C1" s="2165"/>
      <c r="D1" s="2165"/>
      <c r="E1" s="2165"/>
      <c r="F1" s="2165"/>
      <c r="G1" s="2165"/>
      <c r="H1" s="2165"/>
      <c r="I1" s="2166"/>
    </row>
    <row r="2" spans="1:11" ht="30" customHeight="1">
      <c r="A2" s="2207" t="s">
        <v>391</v>
      </c>
      <c r="B2" s="2208" t="s">
        <v>405</v>
      </c>
      <c r="C2" s="2197"/>
      <c r="D2" s="2197"/>
      <c r="E2" s="2209"/>
      <c r="F2" s="2210" t="s">
        <v>406</v>
      </c>
      <c r="G2" s="2210"/>
      <c r="H2" s="2210"/>
      <c r="I2" s="2211" t="s">
        <v>407</v>
      </c>
    </row>
    <row r="3" spans="1:11" s="498" customFormat="1" ht="99.95" customHeight="1" thickBot="1">
      <c r="A3" s="2183"/>
      <c r="B3" s="542" t="s">
        <v>396</v>
      </c>
      <c r="C3" s="542" t="s">
        <v>408</v>
      </c>
      <c r="D3" s="542" t="s">
        <v>409</v>
      </c>
      <c r="E3" s="1288" t="s">
        <v>410</v>
      </c>
      <c r="F3" s="542" t="s">
        <v>411</v>
      </c>
      <c r="G3" s="1289" t="s">
        <v>412</v>
      </c>
      <c r="H3" s="542" t="s">
        <v>413</v>
      </c>
      <c r="I3" s="2212"/>
    </row>
    <row r="4" spans="1:11" ht="45" customHeight="1">
      <c r="A4" s="1290" t="s">
        <v>224</v>
      </c>
      <c r="B4" s="2213" t="s">
        <v>414</v>
      </c>
      <c r="C4" s="2214"/>
      <c r="D4" s="2214"/>
      <c r="E4" s="2214"/>
      <c r="F4" s="2214"/>
      <c r="G4" s="2214"/>
      <c r="H4" s="2214"/>
      <c r="I4" s="2215"/>
    </row>
    <row r="5" spans="1:11" ht="9.9499999999999993" customHeight="1">
      <c r="A5" s="1260" t="s">
        <v>224</v>
      </c>
      <c r="B5" s="1273"/>
      <c r="C5" s="1273"/>
      <c r="D5" s="1273"/>
      <c r="E5" s="1269"/>
      <c r="F5" s="1273"/>
      <c r="G5" s="535"/>
      <c r="H5" s="1273"/>
      <c r="I5" s="1291"/>
    </row>
    <row r="6" spans="1:11" ht="15.75">
      <c r="A6" s="1292">
        <v>2008</v>
      </c>
      <c r="B6" s="1293">
        <v>1202</v>
      </c>
      <c r="C6" s="1293">
        <v>819</v>
      </c>
      <c r="D6" s="1293">
        <v>521</v>
      </c>
      <c r="E6" s="1283">
        <v>2542</v>
      </c>
      <c r="F6" s="1293">
        <v>1357</v>
      </c>
      <c r="G6" s="544">
        <v>10586</v>
      </c>
      <c r="H6" s="1293">
        <v>11943</v>
      </c>
      <c r="I6" s="1294">
        <v>14485</v>
      </c>
      <c r="K6" s="606"/>
    </row>
    <row r="7" spans="1:11" ht="15.75">
      <c r="A7" s="1292" t="s">
        <v>224</v>
      </c>
      <c r="B7" s="1293"/>
      <c r="C7" s="1293"/>
      <c r="D7" s="1293"/>
      <c r="E7" s="1283"/>
      <c r="F7" s="1293"/>
      <c r="G7" s="544"/>
      <c r="H7" s="1293"/>
      <c r="I7" s="1294"/>
      <c r="K7" s="606"/>
    </row>
    <row r="8" spans="1:11" ht="15.75">
      <c r="A8" s="1292">
        <v>2009</v>
      </c>
      <c r="B8" s="1293">
        <v>1418</v>
      </c>
      <c r="C8" s="1293">
        <v>736</v>
      </c>
      <c r="D8" s="1293">
        <v>468</v>
      </c>
      <c r="E8" s="1283">
        <v>2622</v>
      </c>
      <c r="F8" s="1293">
        <v>1361</v>
      </c>
      <c r="G8" s="544">
        <v>9649</v>
      </c>
      <c r="H8" s="1293">
        <v>11011</v>
      </c>
      <c r="I8" s="1294">
        <v>13633</v>
      </c>
      <c r="K8" s="606"/>
    </row>
    <row r="9" spans="1:11" ht="15.75">
      <c r="A9" s="1292" t="s">
        <v>224</v>
      </c>
      <c r="B9" s="1293"/>
      <c r="C9" s="1293"/>
      <c r="D9" s="1293"/>
      <c r="E9" s="1283"/>
      <c r="F9" s="1293"/>
      <c r="G9" s="544"/>
      <c r="H9" s="1293"/>
      <c r="I9" s="1294"/>
      <c r="K9" s="606"/>
    </row>
    <row r="10" spans="1:11" ht="15.75">
      <c r="A10" s="1292">
        <v>2010</v>
      </c>
      <c r="B10" s="1293">
        <v>1728</v>
      </c>
      <c r="C10" s="1293">
        <v>969</v>
      </c>
      <c r="D10" s="1293">
        <v>554</v>
      </c>
      <c r="E10" s="1283">
        <v>3250</v>
      </c>
      <c r="F10" s="1293">
        <v>1425</v>
      </c>
      <c r="G10" s="544">
        <v>8943</v>
      </c>
      <c r="H10" s="1293">
        <v>10368</v>
      </c>
      <c r="I10" s="1294">
        <v>13618</v>
      </c>
      <c r="K10" s="606"/>
    </row>
    <row r="11" spans="1:11" ht="15.75" customHeight="1">
      <c r="A11" s="1292" t="s">
        <v>224</v>
      </c>
      <c r="B11" s="1293"/>
      <c r="C11" s="1293"/>
      <c r="D11" s="1293"/>
      <c r="E11" s="1283"/>
      <c r="F11" s="1293" t="s">
        <v>224</v>
      </c>
      <c r="G11" s="544"/>
      <c r="H11" s="1293"/>
      <c r="I11" s="1294"/>
      <c r="K11" s="606"/>
    </row>
    <row r="12" spans="1:11" ht="15.75" customHeight="1">
      <c r="A12" s="1295">
        <v>2011</v>
      </c>
      <c r="B12" s="1296">
        <v>1533</v>
      </c>
      <c r="C12" s="1296">
        <v>1040</v>
      </c>
      <c r="D12" s="1296">
        <v>585</v>
      </c>
      <c r="E12" s="1284">
        <v>3158</v>
      </c>
      <c r="F12" s="1296">
        <v>1447</v>
      </c>
      <c r="G12" s="545">
        <v>8017</v>
      </c>
      <c r="H12" s="1296">
        <v>9463</v>
      </c>
      <c r="I12" s="1297">
        <v>12621</v>
      </c>
      <c r="K12" s="606"/>
    </row>
    <row r="13" spans="1:11" ht="15.75" customHeight="1">
      <c r="A13" s="1295" t="s">
        <v>224</v>
      </c>
      <c r="B13" s="1296"/>
      <c r="C13" s="1296"/>
      <c r="D13" s="1296"/>
      <c r="E13" s="1284"/>
      <c r="F13" s="1296"/>
      <c r="G13" s="545"/>
      <c r="H13" s="1296"/>
      <c r="I13" s="1297"/>
      <c r="K13" s="606"/>
    </row>
    <row r="14" spans="1:11" ht="15.75">
      <c r="A14" s="1295">
        <v>2012</v>
      </c>
      <c r="B14" s="1296">
        <v>1646</v>
      </c>
      <c r="C14" s="1296">
        <v>1016</v>
      </c>
      <c r="D14" s="1296">
        <v>564</v>
      </c>
      <c r="E14" s="1284">
        <v>3226</v>
      </c>
      <c r="F14" s="1296">
        <v>1491</v>
      </c>
      <c r="G14" s="545">
        <v>7281</v>
      </c>
      <c r="H14" s="1296">
        <v>8772</v>
      </c>
      <c r="I14" s="1297">
        <v>11998</v>
      </c>
      <c r="K14" s="606"/>
    </row>
    <row r="15" spans="1:11" ht="15.75">
      <c r="A15" s="1295" t="s">
        <v>224</v>
      </c>
      <c r="B15" s="1296"/>
      <c r="C15" s="1296"/>
      <c r="D15" s="1296"/>
      <c r="E15" s="1284"/>
      <c r="F15" s="1296"/>
      <c r="G15" s="545"/>
      <c r="H15" s="1296"/>
      <c r="I15" s="1297"/>
      <c r="K15" s="606"/>
    </row>
    <row r="16" spans="1:11" ht="15.75">
      <c r="A16" s="1295">
        <v>2013</v>
      </c>
      <c r="B16" s="1296">
        <v>2065</v>
      </c>
      <c r="C16" s="1296">
        <v>1063</v>
      </c>
      <c r="D16" s="1296">
        <v>694</v>
      </c>
      <c r="E16" s="1284">
        <v>3822</v>
      </c>
      <c r="F16" s="1296">
        <v>1473</v>
      </c>
      <c r="G16" s="545">
        <v>6476</v>
      </c>
      <c r="H16" s="1296">
        <v>7949</v>
      </c>
      <c r="I16" s="1297">
        <v>11771</v>
      </c>
      <c r="K16" s="606"/>
    </row>
    <row r="17" spans="1:11" ht="15.75">
      <c r="A17" s="1295" t="s">
        <v>224</v>
      </c>
      <c r="B17" s="1296"/>
      <c r="C17" s="1296"/>
      <c r="D17" s="1296"/>
      <c r="E17" s="1284"/>
      <c r="F17" s="1296"/>
      <c r="G17" s="545"/>
      <c r="H17" s="1296"/>
      <c r="I17" s="1297"/>
      <c r="K17" s="606"/>
    </row>
    <row r="18" spans="1:11" ht="15.75">
      <c r="A18" s="1295">
        <v>2014</v>
      </c>
      <c r="B18" s="1296">
        <v>1975</v>
      </c>
      <c r="C18" s="1296">
        <v>1045</v>
      </c>
      <c r="D18" s="1296">
        <v>637</v>
      </c>
      <c r="E18" s="1284">
        <v>3657</v>
      </c>
      <c r="F18" s="1296">
        <v>1256</v>
      </c>
      <c r="G18" s="545">
        <v>6244</v>
      </c>
      <c r="H18" s="1296">
        <v>7500</v>
      </c>
      <c r="I18" s="1297">
        <v>11157</v>
      </c>
      <c r="K18" s="606"/>
    </row>
    <row r="19" spans="1:11" ht="15.75">
      <c r="A19" s="1295" t="s">
        <v>224</v>
      </c>
      <c r="B19" s="1296"/>
      <c r="C19" s="1296"/>
      <c r="D19" s="1296"/>
      <c r="E19" s="1284"/>
      <c r="F19" s="1296"/>
      <c r="G19" s="545"/>
      <c r="H19" s="1296"/>
      <c r="I19" s="1297"/>
      <c r="K19" s="606"/>
    </row>
    <row r="20" spans="1:11" ht="15.75">
      <c r="A20" s="1295">
        <v>2015</v>
      </c>
      <c r="B20" s="1296">
        <v>2055</v>
      </c>
      <c r="C20" s="1296">
        <v>1271</v>
      </c>
      <c r="D20" s="1296">
        <v>643</v>
      </c>
      <c r="E20" s="1284">
        <v>3969</v>
      </c>
      <c r="F20" s="1296">
        <v>1120</v>
      </c>
      <c r="G20" s="545">
        <v>5573</v>
      </c>
      <c r="H20" s="1296">
        <v>6693</v>
      </c>
      <c r="I20" s="1297">
        <v>10662</v>
      </c>
      <c r="K20" s="606"/>
    </row>
    <row r="21" spans="1:11" ht="15.75">
      <c r="A21" s="1295"/>
      <c r="B21" s="1296"/>
      <c r="C21" s="1296"/>
      <c r="D21" s="1296"/>
      <c r="E21" s="1284"/>
      <c r="F21" s="1296"/>
      <c r="G21" s="545"/>
      <c r="H21" s="1296"/>
      <c r="I21" s="1297"/>
      <c r="K21" s="606"/>
    </row>
    <row r="22" spans="1:11" ht="15.75">
      <c r="A22" s="1295">
        <v>2016</v>
      </c>
      <c r="B22" s="1296">
        <v>2226</v>
      </c>
      <c r="C22" s="1296">
        <v>1042</v>
      </c>
      <c r="D22" s="1296">
        <v>763</v>
      </c>
      <c r="E22" s="1284">
        <v>4031</v>
      </c>
      <c r="F22" s="1296">
        <v>1177</v>
      </c>
      <c r="G22" s="545">
        <v>5234</v>
      </c>
      <c r="H22" s="1296">
        <v>6411</v>
      </c>
      <c r="I22" s="1297">
        <v>10442</v>
      </c>
      <c r="K22" s="606"/>
    </row>
    <row r="23" spans="1:11" ht="9.9499999999999993" customHeight="1">
      <c r="A23" s="1298" t="s">
        <v>224</v>
      </c>
      <c r="B23" s="1299"/>
      <c r="C23" s="1299"/>
      <c r="D23" s="1299"/>
      <c r="E23" s="1281"/>
      <c r="F23" s="1299"/>
      <c r="G23" s="546"/>
      <c r="H23" s="1299"/>
      <c r="I23" s="1300"/>
      <c r="K23" s="606"/>
    </row>
    <row r="24" spans="1:11" ht="45" customHeight="1">
      <c r="A24" s="1260" t="s">
        <v>224</v>
      </c>
      <c r="B24" s="2203" t="s">
        <v>415</v>
      </c>
      <c r="C24" s="2204"/>
      <c r="D24" s="2204"/>
      <c r="E24" s="2204"/>
      <c r="F24" s="2204"/>
      <c r="G24" s="2204"/>
      <c r="H24" s="2204"/>
      <c r="I24" s="2205"/>
    </row>
    <row r="25" spans="1:11" ht="9.9499999999999993" customHeight="1">
      <c r="A25" s="1260" t="s">
        <v>224</v>
      </c>
      <c r="B25" s="1273"/>
      <c r="C25" s="1273"/>
      <c r="D25" s="1273"/>
      <c r="E25" s="1280"/>
      <c r="F25" s="1273"/>
      <c r="G25" s="543"/>
      <c r="H25" s="1273"/>
      <c r="I25" s="1301"/>
    </row>
    <row r="26" spans="1:11" ht="15.75">
      <c r="A26" s="1292">
        <v>2008</v>
      </c>
      <c r="B26" s="1302">
        <v>8.3000000000000004E-2</v>
      </c>
      <c r="C26" s="1302">
        <v>5.6599999999999998E-2</v>
      </c>
      <c r="D26" s="1302">
        <v>3.5999999999999997E-2</v>
      </c>
      <c r="E26" s="1285">
        <v>0.17549999999999999</v>
      </c>
      <c r="F26" s="1302">
        <v>9.3700000000000006E-2</v>
      </c>
      <c r="G26" s="1287">
        <v>0.73080000000000001</v>
      </c>
      <c r="H26" s="1302">
        <v>0.82450000000000001</v>
      </c>
      <c r="I26" s="1303">
        <v>1</v>
      </c>
    </row>
    <row r="27" spans="1:11" ht="15.75">
      <c r="A27" s="1292" t="s">
        <v>224</v>
      </c>
      <c r="B27" s="1304"/>
      <c r="C27" s="1304"/>
      <c r="D27" s="1304"/>
      <c r="E27" s="1285"/>
      <c r="F27" s="1304"/>
      <c r="G27" s="547"/>
      <c r="H27" s="1304"/>
      <c r="I27" s="1303"/>
    </row>
    <row r="28" spans="1:11" ht="15.75">
      <c r="A28" s="1292">
        <v>2009</v>
      </c>
      <c r="B28" s="1302">
        <v>0.104</v>
      </c>
      <c r="C28" s="1302">
        <v>5.3999999999999999E-2</v>
      </c>
      <c r="D28" s="1302">
        <v>3.4299999999999997E-2</v>
      </c>
      <c r="E28" s="1285">
        <v>0.1923</v>
      </c>
      <c r="F28" s="1302">
        <v>9.98E-2</v>
      </c>
      <c r="G28" s="1287">
        <v>0.70779999999999998</v>
      </c>
      <c r="H28" s="1302">
        <v>0.80769999999999997</v>
      </c>
      <c r="I28" s="1303">
        <v>1</v>
      </c>
    </row>
    <row r="29" spans="1:11" ht="15.75">
      <c r="A29" s="1292" t="s">
        <v>224</v>
      </c>
      <c r="B29" s="1304"/>
      <c r="C29" s="1304"/>
      <c r="D29" s="1304"/>
      <c r="E29" s="1285"/>
      <c r="F29" s="1304"/>
      <c r="G29" s="547"/>
      <c r="H29" s="1304"/>
      <c r="I29" s="1305"/>
    </row>
    <row r="30" spans="1:11" ht="15.75">
      <c r="A30" s="1292">
        <v>2010</v>
      </c>
      <c r="B30" s="1302">
        <v>0.12690000000000001</v>
      </c>
      <c r="C30" s="1302">
        <v>7.1099999999999997E-2</v>
      </c>
      <c r="D30" s="1302">
        <v>4.07E-2</v>
      </c>
      <c r="E30" s="1285">
        <v>0.2387</v>
      </c>
      <c r="F30" s="1302">
        <v>0.1046</v>
      </c>
      <c r="G30" s="1287">
        <v>0.65669999999999995</v>
      </c>
      <c r="H30" s="1302">
        <v>0.76129999999999998</v>
      </c>
      <c r="I30" s="1303">
        <v>1</v>
      </c>
    </row>
    <row r="31" spans="1:11" ht="15.75">
      <c r="A31" s="1292" t="s">
        <v>224</v>
      </c>
      <c r="B31" s="1304"/>
      <c r="C31" s="1304"/>
      <c r="D31" s="1304"/>
      <c r="E31" s="1285"/>
      <c r="F31" s="1304"/>
      <c r="G31" s="547"/>
      <c r="H31" s="1304"/>
      <c r="I31" s="1306"/>
    </row>
    <row r="32" spans="1:11" ht="15.75">
      <c r="A32" s="1295">
        <v>2011</v>
      </c>
      <c r="B32" s="1307">
        <v>0.121</v>
      </c>
      <c r="C32" s="1307">
        <v>8.2000000000000003E-2</v>
      </c>
      <c r="D32" s="1307">
        <v>4.5999999999999999E-2</v>
      </c>
      <c r="E32" s="1286">
        <v>0.249</v>
      </c>
      <c r="F32" s="1307">
        <v>0.1154</v>
      </c>
      <c r="G32" s="548">
        <v>0.63539999999999996</v>
      </c>
      <c r="H32" s="1307">
        <v>0.75079999999999991</v>
      </c>
      <c r="I32" s="1308">
        <v>1</v>
      </c>
    </row>
    <row r="33" spans="1:9" ht="15.75">
      <c r="A33" s="1295" t="s">
        <v>224</v>
      </c>
      <c r="B33" s="1307"/>
      <c r="C33" s="1307"/>
      <c r="D33" s="1307"/>
      <c r="E33" s="1286"/>
      <c r="F33" s="1307"/>
      <c r="G33" s="548"/>
      <c r="H33" s="1307"/>
      <c r="I33" s="1308"/>
    </row>
    <row r="34" spans="1:9" ht="15.75">
      <c r="A34" s="1295">
        <v>2012</v>
      </c>
      <c r="B34" s="1307">
        <v>0.13700000000000001</v>
      </c>
      <c r="C34" s="1307">
        <v>8.5000000000000006E-2</v>
      </c>
      <c r="D34" s="1307">
        <v>4.7E-2</v>
      </c>
      <c r="E34" s="1286">
        <v>0.26900000000000002</v>
      </c>
      <c r="F34" s="1307">
        <v>0.124</v>
      </c>
      <c r="G34" s="548">
        <v>0.60699999999999998</v>
      </c>
      <c r="H34" s="1307">
        <v>0.73099999999999998</v>
      </c>
      <c r="I34" s="1308">
        <v>1</v>
      </c>
    </row>
    <row r="35" spans="1:9" ht="15.75">
      <c r="A35" s="1295" t="s">
        <v>224</v>
      </c>
      <c r="B35" s="1307"/>
      <c r="C35" s="1307"/>
      <c r="D35" s="1307"/>
      <c r="E35" s="1286"/>
      <c r="F35" s="1307"/>
      <c r="G35" s="548"/>
      <c r="H35" s="1307"/>
      <c r="I35" s="1308"/>
    </row>
    <row r="36" spans="1:9" ht="15.75">
      <c r="A36" s="1295">
        <v>2013</v>
      </c>
      <c r="B36" s="1307">
        <v>0.1754</v>
      </c>
      <c r="C36" s="1307">
        <v>9.0300000000000005E-2</v>
      </c>
      <c r="D36" s="1307">
        <v>5.8999999999999997E-2</v>
      </c>
      <c r="E36" s="1286">
        <v>0.32469999999999999</v>
      </c>
      <c r="F36" s="1307">
        <v>0.12509999999999999</v>
      </c>
      <c r="G36" s="548">
        <v>0.55020000000000002</v>
      </c>
      <c r="H36" s="1307">
        <v>0.67530000000000001</v>
      </c>
      <c r="I36" s="1308">
        <v>1</v>
      </c>
    </row>
    <row r="37" spans="1:9" ht="15.75">
      <c r="A37" s="1295" t="s">
        <v>224</v>
      </c>
      <c r="B37" s="1307"/>
      <c r="C37" s="1307"/>
      <c r="D37" s="1307"/>
      <c r="E37" s="1286"/>
      <c r="F37" s="1307"/>
      <c r="G37" s="548"/>
      <c r="H37" s="1307"/>
      <c r="I37" s="1308"/>
    </row>
    <row r="38" spans="1:9" ht="15.75">
      <c r="A38" s="1295">
        <v>2014</v>
      </c>
      <c r="B38" s="1307">
        <v>0.17699999999999999</v>
      </c>
      <c r="C38" s="1307">
        <v>9.3700000000000006E-2</v>
      </c>
      <c r="D38" s="1307">
        <v>5.7099999999999998E-2</v>
      </c>
      <c r="E38" s="1286">
        <v>0.32779999999999998</v>
      </c>
      <c r="F38" s="1307">
        <v>0.11260000000000001</v>
      </c>
      <c r="G38" s="548">
        <v>0.55959999999999999</v>
      </c>
      <c r="H38" s="1307">
        <v>0.67220000000000002</v>
      </c>
      <c r="I38" s="1308">
        <v>1</v>
      </c>
    </row>
    <row r="39" spans="1:9" ht="15.75">
      <c r="A39" s="1295" t="s">
        <v>224</v>
      </c>
      <c r="B39" s="1307"/>
      <c r="C39" s="1307"/>
      <c r="D39" s="1307"/>
      <c r="E39" s="1286"/>
      <c r="F39" s="1307"/>
      <c r="G39" s="548"/>
      <c r="H39" s="1307"/>
      <c r="I39" s="1308"/>
    </row>
    <row r="40" spans="1:9" ht="15.75">
      <c r="A40" s="1295">
        <v>2015</v>
      </c>
      <c r="B40" s="1307">
        <v>0.19270000000000001</v>
      </c>
      <c r="C40" s="1307">
        <v>0.1192</v>
      </c>
      <c r="D40" s="1307">
        <v>6.0299999999999999E-2</v>
      </c>
      <c r="E40" s="1286">
        <v>0.37219999999999998</v>
      </c>
      <c r="F40" s="1307">
        <v>0.105</v>
      </c>
      <c r="G40" s="548">
        <v>0.52259999999999995</v>
      </c>
      <c r="H40" s="1307">
        <v>0.62770000000000004</v>
      </c>
      <c r="I40" s="1308">
        <v>1</v>
      </c>
    </row>
    <row r="41" spans="1:9" ht="15.75">
      <c r="A41" s="1295"/>
      <c r="B41" s="1307"/>
      <c r="C41" s="1307"/>
      <c r="D41" s="1307"/>
      <c r="E41" s="1286"/>
      <c r="F41" s="1307"/>
      <c r="G41" s="548"/>
      <c r="H41" s="1307"/>
      <c r="I41" s="1308"/>
    </row>
    <row r="42" spans="1:9" ht="15.75">
      <c r="A42" s="1295">
        <v>2016</v>
      </c>
      <c r="B42" s="1307">
        <v>0.2132</v>
      </c>
      <c r="C42" s="1307">
        <v>9.98E-2</v>
      </c>
      <c r="D42" s="1307">
        <v>7.3099999999999998E-2</v>
      </c>
      <c r="E42" s="1282">
        <v>0.38600000000000001</v>
      </c>
      <c r="F42" s="1307">
        <v>0.11269999999999999</v>
      </c>
      <c r="G42" s="548">
        <v>0.50119999999999998</v>
      </c>
      <c r="H42" s="1307">
        <v>0.61399999999999999</v>
      </c>
      <c r="I42" s="1308">
        <v>1</v>
      </c>
    </row>
    <row r="43" spans="1:9" ht="9.9499999999999993" customHeight="1" thickBot="1">
      <c r="A43" s="1262" t="s">
        <v>416</v>
      </c>
      <c r="B43" s="539" t="s">
        <v>1</v>
      </c>
      <c r="C43" s="539" t="s">
        <v>1</v>
      </c>
      <c r="D43" s="539"/>
      <c r="E43" s="1278"/>
      <c r="F43" s="539"/>
      <c r="G43" s="540"/>
      <c r="H43" s="539"/>
      <c r="I43" s="1309"/>
    </row>
    <row r="44" spans="1:9" ht="15.75">
      <c r="A44" s="1279" t="s">
        <v>1</v>
      </c>
      <c r="F44" s="493"/>
    </row>
    <row r="45" spans="1:9">
      <c r="A45" s="2167" t="s">
        <v>417</v>
      </c>
      <c r="B45" s="2167"/>
      <c r="C45" s="2167"/>
      <c r="D45" s="2167"/>
      <c r="E45" s="2167"/>
      <c r="F45" s="2167"/>
      <c r="G45" s="2167"/>
      <c r="H45" s="2167"/>
      <c r="I45" s="2167"/>
    </row>
    <row r="46" spans="1:9">
      <c r="A46" s="2167" t="s">
        <v>402</v>
      </c>
      <c r="B46" s="2167"/>
      <c r="C46" s="2167"/>
      <c r="D46" s="2167"/>
      <c r="E46" s="2167"/>
      <c r="F46" s="2167"/>
      <c r="G46" s="2167"/>
      <c r="H46" s="2167"/>
      <c r="I46" s="2167"/>
    </row>
    <row r="47" spans="1:9">
      <c r="A47" s="2206" t="s">
        <v>403</v>
      </c>
      <c r="B47" s="2167"/>
      <c r="C47" s="2167"/>
      <c r="D47" s="2167"/>
      <c r="E47" s="2167"/>
      <c r="F47" s="2167"/>
      <c r="G47" s="2167"/>
      <c r="H47" s="2167"/>
      <c r="I47" s="2167"/>
    </row>
  </sheetData>
  <mergeCells count="10">
    <mergeCell ref="B24:I24"/>
    <mergeCell ref="A45:I45"/>
    <mergeCell ref="A46:I46"/>
    <mergeCell ref="A47:I47"/>
    <mergeCell ref="A1:I1"/>
    <mergeCell ref="A2:A3"/>
    <mergeCell ref="B2:E2"/>
    <mergeCell ref="F2:H2"/>
    <mergeCell ref="I2:I3"/>
    <mergeCell ref="B4:I4"/>
  </mergeCells>
  <pageMargins left="0.7" right="0.7" top="0.75" bottom="0.5" header="0.3" footer="0.3"/>
  <pageSetup scale="10" orientation="landscape" r:id="rId1"/>
  <headerFooter>
    <oddFooter>&amp;R2017 Data Tables</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95E97-6E89-49E7-97BE-4D99E3079634}">
  <sheetPr>
    <pageSetUpPr fitToPage="1"/>
  </sheetPr>
  <dimension ref="A1:G36"/>
  <sheetViews>
    <sheetView zoomScaleNormal="100" workbookViewId="0">
      <selection activeCell="C31" sqref="C31"/>
    </sheetView>
  </sheetViews>
  <sheetFormatPr defaultColWidth="9.140625" defaultRowHeight="12.75"/>
  <cols>
    <col min="1" max="1" width="52.85546875" style="469" customWidth="1"/>
    <col min="2" max="7" width="12.7109375" style="469" customWidth="1"/>
    <col min="8" max="8" width="9.140625" style="469"/>
    <col min="9" max="9" width="12" style="469" customWidth="1"/>
    <col min="10" max="16384" width="9.140625" style="469"/>
  </cols>
  <sheetData>
    <row r="1" spans="1:7" ht="84.95" customHeight="1" thickBot="1">
      <c r="A1" s="2222" t="s">
        <v>418</v>
      </c>
      <c r="B1" s="2223"/>
      <c r="C1" s="2223"/>
      <c r="D1" s="2223"/>
      <c r="E1" s="2223"/>
      <c r="F1" s="2223"/>
      <c r="G1" s="2224"/>
    </row>
    <row r="2" spans="1:7" ht="55.5" customHeight="1" thickBot="1">
      <c r="A2" s="1315" t="s">
        <v>234</v>
      </c>
      <c r="B2" s="2216" t="s">
        <v>419</v>
      </c>
      <c r="C2" s="2217"/>
      <c r="D2" s="2218" t="s">
        <v>420</v>
      </c>
      <c r="E2" s="2219"/>
      <c r="F2" s="2220" t="s">
        <v>421</v>
      </c>
      <c r="G2" s="2221"/>
    </row>
    <row r="3" spans="1:7">
      <c r="A3" s="1316"/>
      <c r="B3" s="1299"/>
      <c r="C3" s="1299"/>
      <c r="D3" s="1310"/>
      <c r="E3" s="549"/>
      <c r="F3" s="1317"/>
      <c r="G3" s="550"/>
    </row>
    <row r="4" spans="1:7" ht="20.25" customHeight="1">
      <c r="A4" s="1318" t="s">
        <v>422</v>
      </c>
      <c r="B4" s="1319">
        <v>2251</v>
      </c>
      <c r="C4" s="1320">
        <v>0.1008</v>
      </c>
      <c r="D4" s="1311">
        <v>513</v>
      </c>
      <c r="E4" s="1312">
        <v>1.7899999999999999E-2</v>
      </c>
      <c r="F4" s="1968">
        <v>128.04</v>
      </c>
      <c r="G4" s="1321">
        <v>2.01E-2</v>
      </c>
    </row>
    <row r="5" spans="1:7" ht="20.25" customHeight="1">
      <c r="A5" s="1318" t="s">
        <v>423</v>
      </c>
      <c r="B5" s="1319">
        <v>4416</v>
      </c>
      <c r="C5" s="1320">
        <v>0.19769999999999999</v>
      </c>
      <c r="D5" s="1311">
        <v>11694</v>
      </c>
      <c r="E5" s="1312">
        <v>0.40849999999999997</v>
      </c>
      <c r="F5" s="1319">
        <v>2959.24</v>
      </c>
      <c r="G5" s="1321">
        <v>0.46389999999999998</v>
      </c>
    </row>
    <row r="6" spans="1:7" ht="20.25" customHeight="1">
      <c r="A6" s="1322" t="s">
        <v>424</v>
      </c>
      <c r="B6" s="1323">
        <v>418</v>
      </c>
      <c r="C6" s="1324">
        <v>1.8700000000000001E-2</v>
      </c>
      <c r="D6" s="1313">
        <v>1489</v>
      </c>
      <c r="E6" s="1314">
        <v>5.1999999999999998E-2</v>
      </c>
      <c r="F6" s="2031">
        <v>404.96</v>
      </c>
      <c r="G6" s="1325">
        <v>6.3500000000000001E-2</v>
      </c>
    </row>
    <row r="7" spans="1:7" ht="20.25" customHeight="1">
      <c r="A7" s="1322" t="s">
        <v>425</v>
      </c>
      <c r="B7" s="1323">
        <v>167</v>
      </c>
      <c r="C7" s="1324">
        <v>7.4999999999999997E-3</v>
      </c>
      <c r="D7" s="1313">
        <v>506</v>
      </c>
      <c r="E7" s="1314">
        <v>1.77E-2</v>
      </c>
      <c r="F7" s="2031">
        <v>163.54</v>
      </c>
      <c r="G7" s="1325">
        <v>2.5600000000000001E-2</v>
      </c>
    </row>
    <row r="8" spans="1:7" ht="20.25" customHeight="1">
      <c r="A8" s="1322" t="s">
        <v>426</v>
      </c>
      <c r="B8" s="1323">
        <v>207</v>
      </c>
      <c r="C8" s="1324">
        <v>9.2999999999999992E-3</v>
      </c>
      <c r="D8" s="1313">
        <v>1104</v>
      </c>
      <c r="E8" s="1314">
        <v>3.8600000000000002E-2</v>
      </c>
      <c r="F8" s="2031">
        <v>431.14</v>
      </c>
      <c r="G8" s="1325">
        <v>6.7599999999999993E-2</v>
      </c>
    </row>
    <row r="9" spans="1:7" ht="20.25" customHeight="1">
      <c r="A9" s="1322" t="s">
        <v>427</v>
      </c>
      <c r="B9" s="1323">
        <v>672</v>
      </c>
      <c r="C9" s="1324">
        <v>3.0099999999999998E-2</v>
      </c>
      <c r="D9" s="1313">
        <v>422</v>
      </c>
      <c r="E9" s="1314">
        <v>1.47E-2</v>
      </c>
      <c r="F9" s="2031">
        <v>118.44</v>
      </c>
      <c r="G9" s="1325">
        <v>1.8599999999999998E-2</v>
      </c>
    </row>
    <row r="10" spans="1:7" ht="20.25" customHeight="1">
      <c r="A10" s="1322" t="s">
        <v>428</v>
      </c>
      <c r="B10" s="1323">
        <v>441</v>
      </c>
      <c r="C10" s="1324">
        <v>1.9699999999999999E-2</v>
      </c>
      <c r="D10" s="1313">
        <v>1148</v>
      </c>
      <c r="E10" s="1314">
        <v>4.0099999999999997E-2</v>
      </c>
      <c r="F10" s="2031">
        <v>171.78</v>
      </c>
      <c r="G10" s="1325">
        <v>2.69E-2</v>
      </c>
    </row>
    <row r="11" spans="1:7" ht="20.25" customHeight="1">
      <c r="A11" s="1322" t="s">
        <v>429</v>
      </c>
      <c r="B11" s="1323">
        <v>403</v>
      </c>
      <c r="C11" s="1324">
        <v>1.7999999999999999E-2</v>
      </c>
      <c r="D11" s="1313">
        <v>718</v>
      </c>
      <c r="E11" s="1314">
        <v>2.5100000000000001E-2</v>
      </c>
      <c r="F11" s="2031">
        <v>182.3</v>
      </c>
      <c r="G11" s="1325">
        <v>2.86E-2</v>
      </c>
    </row>
    <row r="12" spans="1:7" ht="20.25" customHeight="1">
      <c r="A12" s="1322" t="s">
        <v>430</v>
      </c>
      <c r="B12" s="1323">
        <v>200</v>
      </c>
      <c r="C12" s="1324">
        <v>8.9999999999999993E-3</v>
      </c>
      <c r="D12" s="1313">
        <v>1412</v>
      </c>
      <c r="E12" s="1314">
        <v>4.9299999999999997E-2</v>
      </c>
      <c r="F12" s="2031">
        <v>263.60000000000002</v>
      </c>
      <c r="G12" s="1325">
        <v>4.1300000000000003E-2</v>
      </c>
    </row>
    <row r="13" spans="1:7" ht="20.25" customHeight="1">
      <c r="A13" s="1322" t="s">
        <v>431</v>
      </c>
      <c r="B13" s="1323">
        <v>153</v>
      </c>
      <c r="C13" s="1324">
        <v>6.8999999999999999E-3</v>
      </c>
      <c r="D13" s="1313">
        <v>463</v>
      </c>
      <c r="E13" s="1314">
        <v>1.6199999999999999E-2</v>
      </c>
      <c r="F13" s="2031">
        <v>130.86000000000001</v>
      </c>
      <c r="G13" s="1325">
        <v>2.0500000000000001E-2</v>
      </c>
    </row>
    <row r="14" spans="1:7" ht="20.25" customHeight="1">
      <c r="A14" s="1322" t="s">
        <v>432</v>
      </c>
      <c r="B14" s="1323">
        <v>81</v>
      </c>
      <c r="C14" s="1324">
        <v>3.5999999999999999E-3</v>
      </c>
      <c r="D14" s="1313">
        <v>508</v>
      </c>
      <c r="E14" s="1314">
        <v>1.77E-2</v>
      </c>
      <c r="F14" s="2031">
        <v>97.58</v>
      </c>
      <c r="G14" s="1325">
        <v>1.5299999999999999E-2</v>
      </c>
    </row>
    <row r="15" spans="1:7" ht="20.25" customHeight="1">
      <c r="A15" s="1322" t="s">
        <v>433</v>
      </c>
      <c r="B15" s="1323">
        <v>247</v>
      </c>
      <c r="C15" s="1324">
        <v>1.11E-2</v>
      </c>
      <c r="D15" s="1313">
        <v>388</v>
      </c>
      <c r="E15" s="1314">
        <v>1.3599999999999999E-2</v>
      </c>
      <c r="F15" s="2031">
        <v>145.29</v>
      </c>
      <c r="G15" s="1325">
        <v>2.2800000000000001E-2</v>
      </c>
    </row>
    <row r="16" spans="1:7" ht="20.25" customHeight="1">
      <c r="A16" s="1322" t="s">
        <v>434</v>
      </c>
      <c r="B16" s="1323">
        <v>1427</v>
      </c>
      <c r="C16" s="1324">
        <v>6.3899999999999998E-2</v>
      </c>
      <c r="D16" s="1313">
        <v>3536</v>
      </c>
      <c r="E16" s="1314">
        <v>0.1235</v>
      </c>
      <c r="F16" s="2031">
        <v>849.75</v>
      </c>
      <c r="G16" s="1325">
        <v>0.13320000000000001</v>
      </c>
    </row>
    <row r="17" spans="1:7" ht="20.25" customHeight="1">
      <c r="A17" s="1318" t="s">
        <v>435</v>
      </c>
      <c r="B17" s="1319">
        <v>782</v>
      </c>
      <c r="C17" s="1320">
        <v>3.5000000000000003E-2</v>
      </c>
      <c r="D17" s="1311">
        <v>2488</v>
      </c>
      <c r="E17" s="1312">
        <v>8.6900000000000005E-2</v>
      </c>
      <c r="F17" s="1319">
        <v>706.42000000000007</v>
      </c>
      <c r="G17" s="1321">
        <v>0.11070000000000001</v>
      </c>
    </row>
    <row r="18" spans="1:7" ht="20.25" customHeight="1">
      <c r="A18" s="1322" t="s">
        <v>436</v>
      </c>
      <c r="B18" s="1323">
        <v>52</v>
      </c>
      <c r="C18" s="1324">
        <v>2.3E-3</v>
      </c>
      <c r="D18" s="1313">
        <v>644</v>
      </c>
      <c r="E18" s="1314">
        <v>2.2499999999999999E-2</v>
      </c>
      <c r="F18" s="2031">
        <v>243.9</v>
      </c>
      <c r="G18" s="1325">
        <v>3.8199999999999998E-2</v>
      </c>
    </row>
    <row r="19" spans="1:7" ht="20.25" customHeight="1">
      <c r="A19" s="1322" t="s">
        <v>437</v>
      </c>
      <c r="B19" s="1323">
        <v>445</v>
      </c>
      <c r="C19" s="1324">
        <v>1.9900000000000001E-2</v>
      </c>
      <c r="D19" s="1313">
        <v>849</v>
      </c>
      <c r="E19" s="1314">
        <v>2.9700000000000001E-2</v>
      </c>
      <c r="F19" s="2031">
        <v>183.72</v>
      </c>
      <c r="G19" s="1325">
        <v>2.8799999999999999E-2</v>
      </c>
    </row>
    <row r="20" spans="1:7" ht="20.25" customHeight="1">
      <c r="A20" s="1322" t="s">
        <v>438</v>
      </c>
      <c r="B20" s="1323">
        <v>285</v>
      </c>
      <c r="C20" s="1324">
        <v>1.2800000000000001E-2</v>
      </c>
      <c r="D20" s="1313">
        <v>995</v>
      </c>
      <c r="E20" s="1314">
        <v>3.4799999999999998E-2</v>
      </c>
      <c r="F20" s="2031">
        <v>278.8</v>
      </c>
      <c r="G20" s="1325">
        <v>4.3700000000000003E-2</v>
      </c>
    </row>
    <row r="21" spans="1:7" ht="20.25" customHeight="1">
      <c r="A21" s="1318" t="s">
        <v>439</v>
      </c>
      <c r="B21" s="1319">
        <v>591</v>
      </c>
      <c r="C21" s="1320">
        <v>2.6499999999999999E-2</v>
      </c>
      <c r="D21" s="1311">
        <v>1817</v>
      </c>
      <c r="E21" s="1312">
        <v>6.3500000000000001E-2</v>
      </c>
      <c r="F21" s="1319">
        <v>402.98</v>
      </c>
      <c r="G21" s="1321">
        <v>6.3200000000000006E-2</v>
      </c>
    </row>
    <row r="22" spans="1:7" ht="20.25" customHeight="1">
      <c r="A22" s="1318" t="s">
        <v>440</v>
      </c>
      <c r="B22" s="1319">
        <v>1782</v>
      </c>
      <c r="C22" s="1320">
        <v>7.9799999999999996E-2</v>
      </c>
      <c r="D22" s="1311">
        <v>708</v>
      </c>
      <c r="E22" s="1312">
        <v>2.47E-2</v>
      </c>
      <c r="F22" s="1319">
        <v>168.4</v>
      </c>
      <c r="G22" s="1321">
        <v>2.64E-2</v>
      </c>
    </row>
    <row r="23" spans="1:7" ht="20.25" customHeight="1">
      <c r="A23" s="1318" t="s">
        <v>441</v>
      </c>
      <c r="B23" s="1319">
        <v>1064</v>
      </c>
      <c r="C23" s="1320">
        <v>4.7600000000000003E-2</v>
      </c>
      <c r="D23" s="1311">
        <v>1357</v>
      </c>
      <c r="E23" s="1312">
        <v>4.7399999999999998E-2</v>
      </c>
      <c r="F23" s="1319">
        <v>210.57</v>
      </c>
      <c r="G23" s="1321">
        <v>3.3000000000000002E-2</v>
      </c>
    </row>
    <row r="24" spans="1:7" ht="20.25" customHeight="1">
      <c r="A24" s="1318" t="s">
        <v>442</v>
      </c>
      <c r="B24" s="1319">
        <v>3960</v>
      </c>
      <c r="C24" s="1320">
        <v>0.17730000000000001</v>
      </c>
      <c r="D24" s="1311">
        <v>4066</v>
      </c>
      <c r="E24" s="1312">
        <v>0.14199999999999999</v>
      </c>
      <c r="F24" s="1319">
        <v>487.57</v>
      </c>
      <c r="G24" s="1321">
        <v>7.6399999999999996E-2</v>
      </c>
    </row>
    <row r="25" spans="1:7" ht="20.25" customHeight="1">
      <c r="A25" s="1318" t="s">
        <v>443</v>
      </c>
      <c r="B25" s="1319">
        <v>6868</v>
      </c>
      <c r="C25" s="1320">
        <v>0.3075</v>
      </c>
      <c r="D25" s="1311">
        <v>5803</v>
      </c>
      <c r="E25" s="1312">
        <v>0.20269999999999999</v>
      </c>
      <c r="F25" s="1319">
        <v>1260.83</v>
      </c>
      <c r="G25" s="1321">
        <v>0.19769999999999999</v>
      </c>
    </row>
    <row r="26" spans="1:7" ht="20.25" customHeight="1">
      <c r="A26" s="1322" t="s">
        <v>444</v>
      </c>
      <c r="B26" s="1323">
        <v>1752</v>
      </c>
      <c r="C26" s="1324">
        <v>7.8399999999999997E-2</v>
      </c>
      <c r="D26" s="1313">
        <v>2883</v>
      </c>
      <c r="E26" s="1314">
        <v>0.1007</v>
      </c>
      <c r="F26" s="2031">
        <v>702.43</v>
      </c>
      <c r="G26" s="1325">
        <v>0.1101</v>
      </c>
    </row>
    <row r="27" spans="1:7" ht="20.25" customHeight="1">
      <c r="A27" s="1322" t="s">
        <v>445</v>
      </c>
      <c r="B27" s="1323">
        <v>5116</v>
      </c>
      <c r="C27" s="1324">
        <v>0.2291</v>
      </c>
      <c r="D27" s="1313">
        <v>2920</v>
      </c>
      <c r="E27" s="1314">
        <v>0.10199999999999999</v>
      </c>
      <c r="F27" s="2031">
        <v>558.4</v>
      </c>
      <c r="G27" s="1325">
        <v>8.7499999999999994E-2</v>
      </c>
    </row>
    <row r="28" spans="1:7" ht="15.75">
      <c r="A28" s="1318" t="s">
        <v>446</v>
      </c>
      <c r="B28" s="1319">
        <v>619</v>
      </c>
      <c r="C28" s="1320">
        <v>2.7699999999999999E-2</v>
      </c>
      <c r="D28" s="1311">
        <v>184</v>
      </c>
      <c r="E28" s="1312">
        <v>6.4000000000000003E-3</v>
      </c>
      <c r="F28" s="2026">
        <v>54.94</v>
      </c>
      <c r="G28" s="1321">
        <v>8.6E-3</v>
      </c>
    </row>
    <row r="29" spans="1:7" ht="15.75">
      <c r="A29" s="1318"/>
      <c r="B29" s="1319"/>
      <c r="C29" s="1320"/>
      <c r="D29" s="1311"/>
      <c r="E29" s="1312"/>
      <c r="F29" s="1968"/>
      <c r="G29" s="1321"/>
    </row>
    <row r="30" spans="1:7" ht="15.75">
      <c r="A30" s="1318" t="s">
        <v>447</v>
      </c>
      <c r="B30" s="1319">
        <v>22333</v>
      </c>
      <c r="C30" s="1320">
        <v>1</v>
      </c>
      <c r="D30" s="1311">
        <v>28630</v>
      </c>
      <c r="E30" s="1312">
        <v>1</v>
      </c>
      <c r="F30" s="1326">
        <v>6379</v>
      </c>
      <c r="G30" s="1321">
        <v>1</v>
      </c>
    </row>
    <row r="31" spans="1:7" ht="7.5" customHeight="1" thickBot="1">
      <c r="A31" s="1327"/>
      <c r="B31" s="551"/>
      <c r="C31" s="551"/>
      <c r="D31" s="1328"/>
      <c r="E31" s="552"/>
      <c r="F31" s="553"/>
      <c r="G31" s="554"/>
    </row>
    <row r="32" spans="1:7">
      <c r="A32" s="468"/>
      <c r="B32" s="468"/>
      <c r="C32" s="468"/>
      <c r="D32" s="468"/>
      <c r="E32" s="468"/>
      <c r="F32" s="555"/>
      <c r="G32" s="468"/>
    </row>
    <row r="33" spans="1:7">
      <c r="A33" s="649" t="s">
        <v>354</v>
      </c>
      <c r="B33" s="468"/>
      <c r="C33" s="468"/>
      <c r="D33" s="555"/>
      <c r="E33" s="468"/>
      <c r="F33" s="555"/>
      <c r="G33" s="468"/>
    </row>
    <row r="34" spans="1:7">
      <c r="A34" s="649" t="s">
        <v>159</v>
      </c>
      <c r="B34" s="468"/>
      <c r="C34" s="468"/>
      <c r="D34" s="468"/>
      <c r="E34" s="468"/>
      <c r="F34" s="468"/>
      <c r="G34" s="468"/>
    </row>
    <row r="35" spans="1:7">
      <c r="A35" s="649" t="s">
        <v>448</v>
      </c>
    </row>
    <row r="36" spans="1:7">
      <c r="A36" s="649" t="s">
        <v>449</v>
      </c>
      <c r="E36" s="473"/>
    </row>
  </sheetData>
  <mergeCells count="4">
    <mergeCell ref="B2:C2"/>
    <mergeCell ref="D2:E2"/>
    <mergeCell ref="F2:G2"/>
    <mergeCell ref="A1:G1"/>
  </mergeCells>
  <pageMargins left="0.7" right="0.7" top="0.75" bottom="0.5" header="0.3" footer="0.3"/>
  <pageSetup scale="10" orientation="landscape" r:id="rId1"/>
  <headerFooter>
    <oddFooter>&amp;R2017 Data Tables</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0FE74-19D7-462F-9818-CC6303DACD51}">
  <dimension ref="A1:F40"/>
  <sheetViews>
    <sheetView zoomScale="120" zoomScaleNormal="120" workbookViewId="0">
      <selection activeCell="C31" sqref="C31"/>
    </sheetView>
  </sheetViews>
  <sheetFormatPr defaultColWidth="9.140625" defaultRowHeight="12.75"/>
  <cols>
    <col min="1" max="1" width="35.7109375" style="469" customWidth="1"/>
    <col min="2" max="2" width="27.28515625" style="469" customWidth="1"/>
    <col min="3" max="3" width="19.5703125" style="469" customWidth="1"/>
    <col min="4" max="4" width="15.5703125" style="469" customWidth="1"/>
    <col min="5" max="5" width="24.28515625" style="469" customWidth="1"/>
    <col min="6" max="16384" width="9.140625" style="469"/>
  </cols>
  <sheetData>
    <row r="1" spans="1:5" ht="84.95" customHeight="1" thickBot="1">
      <c r="A1" s="2168" t="s">
        <v>450</v>
      </c>
      <c r="B1" s="2229"/>
      <c r="C1" s="2229"/>
      <c r="D1" s="2229"/>
      <c r="E1" s="2230"/>
    </row>
    <row r="2" spans="1:5" s="498" customFormat="1" ht="33" customHeight="1">
      <c r="A2" s="2225" t="s">
        <v>451</v>
      </c>
      <c r="B2" s="1329" t="s">
        <v>452</v>
      </c>
      <c r="C2" s="2227" t="s">
        <v>453</v>
      </c>
      <c r="D2" s="2228"/>
      <c r="E2" s="556" t="s">
        <v>454</v>
      </c>
    </row>
    <row r="3" spans="1:5" ht="47.25" customHeight="1" thickBot="1">
      <c r="A3" s="2226"/>
      <c r="B3" s="1330" t="s">
        <v>455</v>
      </c>
      <c r="C3" s="1335" t="s">
        <v>456</v>
      </c>
      <c r="D3" s="1341" t="s">
        <v>457</v>
      </c>
      <c r="E3" s="557" t="s">
        <v>458</v>
      </c>
    </row>
    <row r="4" spans="1:5">
      <c r="A4" s="1348" t="s">
        <v>1</v>
      </c>
      <c r="B4" s="1331"/>
      <c r="C4" s="1336"/>
      <c r="D4" s="1342"/>
      <c r="E4" s="558"/>
    </row>
    <row r="5" spans="1:5" ht="26.25" customHeight="1">
      <c r="A5" s="1349" t="s">
        <v>459</v>
      </c>
      <c r="B5" s="1332">
        <v>1</v>
      </c>
      <c r="C5" s="1337" t="s">
        <v>460</v>
      </c>
      <c r="D5" s="1343" t="s">
        <v>460</v>
      </c>
      <c r="E5" s="559" t="s">
        <v>460</v>
      </c>
    </row>
    <row r="6" spans="1:5" ht="19.5" customHeight="1">
      <c r="A6" s="1349" t="s">
        <v>461</v>
      </c>
      <c r="B6" s="1332">
        <v>2.6</v>
      </c>
      <c r="C6" s="1337" t="s">
        <v>460</v>
      </c>
      <c r="D6" s="1343" t="s">
        <v>460</v>
      </c>
      <c r="E6" s="559" t="s">
        <v>460</v>
      </c>
    </row>
    <row r="7" spans="1:5" ht="19.5" customHeight="1">
      <c r="A7" s="1349" t="s">
        <v>462</v>
      </c>
      <c r="B7" s="1332">
        <v>8.5</v>
      </c>
      <c r="C7" s="1337" t="s">
        <v>460</v>
      </c>
      <c r="D7" s="1343" t="s">
        <v>460</v>
      </c>
      <c r="E7" s="559" t="s">
        <v>460</v>
      </c>
    </row>
    <row r="8" spans="1:5" ht="19.5" customHeight="1">
      <c r="A8" s="1349" t="s">
        <v>463</v>
      </c>
      <c r="B8" s="1333">
        <v>16</v>
      </c>
      <c r="C8" s="1338">
        <v>6</v>
      </c>
      <c r="D8" s="1344">
        <v>34</v>
      </c>
      <c r="E8" s="559" t="s">
        <v>460</v>
      </c>
    </row>
    <row r="9" spans="1:5" ht="19.5" customHeight="1">
      <c r="A9" s="1349" t="s">
        <v>464</v>
      </c>
      <c r="B9" s="1333">
        <v>19</v>
      </c>
      <c r="C9" s="1338">
        <v>9</v>
      </c>
      <c r="D9" s="1344">
        <v>53</v>
      </c>
      <c r="E9" s="559" t="s">
        <v>460</v>
      </c>
    </row>
    <row r="10" spans="1:5" ht="19.5" customHeight="1">
      <c r="A10" s="1349" t="s">
        <v>1074</v>
      </c>
      <c r="B10" s="1333">
        <v>19</v>
      </c>
      <c r="C10" s="1338">
        <v>9</v>
      </c>
      <c r="D10" s="1345" t="s">
        <v>465</v>
      </c>
      <c r="E10" s="559" t="s">
        <v>460</v>
      </c>
    </row>
    <row r="11" spans="1:5" ht="19.5" customHeight="1">
      <c r="A11" s="1349" t="s">
        <v>1073</v>
      </c>
      <c r="B11" s="1333">
        <v>19</v>
      </c>
      <c r="C11" s="1338">
        <v>9</v>
      </c>
      <c r="D11" s="1344" t="s">
        <v>466</v>
      </c>
      <c r="E11" s="559" t="s">
        <v>460</v>
      </c>
    </row>
    <row r="12" spans="1:5" ht="19.5" customHeight="1">
      <c r="A12" s="1349">
        <v>2006</v>
      </c>
      <c r="B12" s="1333">
        <v>30</v>
      </c>
      <c r="C12" s="1338">
        <v>9</v>
      </c>
      <c r="D12" s="1344" t="s">
        <v>466</v>
      </c>
      <c r="E12" s="1350">
        <v>1250</v>
      </c>
    </row>
    <row r="13" spans="1:5" ht="19.5" customHeight="1">
      <c r="A13" s="1349">
        <v>2007</v>
      </c>
      <c r="B13" s="1333">
        <v>31</v>
      </c>
      <c r="C13" s="1338">
        <v>9</v>
      </c>
      <c r="D13" s="1344" t="s">
        <v>466</v>
      </c>
      <c r="E13" s="1350">
        <v>1250</v>
      </c>
    </row>
    <row r="14" spans="1:5" ht="19.5" customHeight="1">
      <c r="A14" s="1349">
        <v>2008</v>
      </c>
      <c r="B14" s="1333">
        <v>33</v>
      </c>
      <c r="C14" s="1338">
        <v>9</v>
      </c>
      <c r="D14" s="1344" t="s">
        <v>466</v>
      </c>
      <c r="E14" s="1350">
        <v>1250</v>
      </c>
    </row>
    <row r="15" spans="1:5" ht="19.5" customHeight="1">
      <c r="A15" s="1349">
        <v>2009</v>
      </c>
      <c r="B15" s="1333">
        <v>34</v>
      </c>
      <c r="C15" s="1338">
        <v>9</v>
      </c>
      <c r="D15" s="1344" t="s">
        <v>466</v>
      </c>
      <c r="E15" s="1350">
        <v>1250</v>
      </c>
    </row>
    <row r="16" spans="1:5" ht="19.5" customHeight="1">
      <c r="A16" s="1351" t="s">
        <v>467</v>
      </c>
      <c r="B16" s="1333">
        <v>35</v>
      </c>
      <c r="C16" s="1338">
        <v>9</v>
      </c>
      <c r="D16" s="1344" t="s">
        <v>466</v>
      </c>
      <c r="E16" s="1350">
        <v>1250</v>
      </c>
    </row>
    <row r="17" spans="1:6" ht="19.5" customHeight="1">
      <c r="A17" s="1351">
        <v>2013</v>
      </c>
      <c r="B17" s="1333">
        <v>42</v>
      </c>
      <c r="C17" s="1338">
        <v>9</v>
      </c>
      <c r="D17" s="1344">
        <v>400</v>
      </c>
      <c r="E17" s="1350">
        <v>1250</v>
      </c>
    </row>
    <row r="18" spans="1:6" ht="19.5" customHeight="1">
      <c r="A18" s="1351">
        <v>2014</v>
      </c>
      <c r="B18" s="1333">
        <v>49</v>
      </c>
      <c r="C18" s="1338">
        <v>14</v>
      </c>
      <c r="D18" s="1344">
        <v>412</v>
      </c>
      <c r="E18" s="1350">
        <v>1250</v>
      </c>
    </row>
    <row r="19" spans="1:6" ht="19.5" customHeight="1">
      <c r="A19" s="1351">
        <v>2015</v>
      </c>
      <c r="B19" s="1333">
        <v>57</v>
      </c>
      <c r="C19" s="1338">
        <v>24</v>
      </c>
      <c r="D19" s="1344">
        <v>418</v>
      </c>
      <c r="E19" s="1350">
        <v>1250</v>
      </c>
    </row>
    <row r="20" spans="1:6" ht="21.75" customHeight="1">
      <c r="A20" s="1351">
        <v>2016</v>
      </c>
      <c r="B20" s="1333">
        <v>64</v>
      </c>
      <c r="C20" s="1338">
        <v>30</v>
      </c>
      <c r="D20" s="1344">
        <v>500</v>
      </c>
      <c r="E20" s="1350">
        <v>1250</v>
      </c>
    </row>
    <row r="21" spans="1:6" ht="21.75" customHeight="1">
      <c r="A21" s="1351">
        <v>2017</v>
      </c>
      <c r="B21" s="1333">
        <v>69</v>
      </c>
      <c r="C21" s="1339">
        <v>34</v>
      </c>
      <c r="D21" s="1346">
        <v>517</v>
      </c>
      <c r="E21" s="1350">
        <v>1250</v>
      </c>
    </row>
    <row r="22" spans="1:6" ht="21.75" customHeight="1">
      <c r="A22" s="1351">
        <v>2018</v>
      </c>
      <c r="B22" s="1333">
        <v>74</v>
      </c>
      <c r="C22" s="1339">
        <v>38</v>
      </c>
      <c r="D22" s="1346">
        <v>523</v>
      </c>
      <c r="E22" s="1350">
        <v>1250</v>
      </c>
    </row>
    <row r="23" spans="1:6" ht="23.25" customHeight="1" thickBot="1">
      <c r="A23" s="1352">
        <v>2019</v>
      </c>
      <c r="B23" s="1334">
        <v>80</v>
      </c>
      <c r="C23" s="1340">
        <v>43</v>
      </c>
      <c r="D23" s="1347">
        <v>541</v>
      </c>
      <c r="E23" s="1353">
        <v>1250</v>
      </c>
    </row>
    <row r="24" spans="1:6">
      <c r="A24" s="468" t="s">
        <v>1</v>
      </c>
      <c r="B24" s="468"/>
      <c r="C24" s="468"/>
      <c r="D24" s="468"/>
    </row>
    <row r="25" spans="1:6" ht="15" customHeight="1">
      <c r="A25" s="1892" t="s">
        <v>468</v>
      </c>
      <c r="B25" s="1893"/>
      <c r="C25" s="1893"/>
      <c r="D25" s="1893"/>
      <c r="E25" s="1893"/>
      <c r="F25" s="560"/>
    </row>
    <row r="26" spans="1:6" ht="33" customHeight="1">
      <c r="A26" s="2231" t="s">
        <v>1072</v>
      </c>
      <c r="B26" s="2231"/>
      <c r="C26" s="2231"/>
      <c r="D26" s="2231"/>
      <c r="E26" s="2231"/>
      <c r="F26" s="561"/>
    </row>
    <row r="27" spans="1:6" ht="34.5" customHeight="1">
      <c r="A27" s="2231" t="s">
        <v>1077</v>
      </c>
      <c r="B27" s="2231"/>
      <c r="C27" s="2231"/>
      <c r="D27" s="2231"/>
      <c r="E27" s="2231"/>
    </row>
    <row r="28" spans="1:6">
      <c r="A28" s="562"/>
      <c r="B28" s="562"/>
      <c r="C28" s="562"/>
      <c r="D28" s="562"/>
      <c r="E28" s="562"/>
      <c r="F28" s="562"/>
    </row>
    <row r="29" spans="1:6">
      <c r="A29" s="563"/>
      <c r="B29" s="563"/>
      <c r="C29" s="563"/>
      <c r="D29" s="563"/>
      <c r="E29" s="563"/>
    </row>
    <row r="30" spans="1:6">
      <c r="A30" s="564"/>
    </row>
    <row r="31" spans="1:6">
      <c r="A31" s="565"/>
    </row>
    <row r="32" spans="1:6">
      <c r="A32" s="565"/>
    </row>
    <row r="33" spans="1:5">
      <c r="A33" s="564"/>
    </row>
    <row r="40" spans="1:5">
      <c r="E40" s="493"/>
    </row>
  </sheetData>
  <mergeCells count="5">
    <mergeCell ref="A2:A3"/>
    <mergeCell ref="C2:D2"/>
    <mergeCell ref="A1:E1"/>
    <mergeCell ref="A26:E26"/>
    <mergeCell ref="A27:E27"/>
  </mergeCells>
  <pageMargins left="0.7" right="0.7" top="0.75" bottom="0.5" header="0.3" footer="0.3"/>
  <pageSetup scale="74" orientation="landscape" r:id="rId1"/>
  <headerFooter>
    <oddFooter>&amp;R2017 Data Tables</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DF1E3-27F2-4A10-8632-AE35E873F138}">
  <sheetPr>
    <pageSetUpPr fitToPage="1"/>
  </sheetPr>
  <dimension ref="A1:P39"/>
  <sheetViews>
    <sheetView zoomScaleNormal="100" workbookViewId="0">
      <selection activeCell="C31" sqref="C31"/>
    </sheetView>
  </sheetViews>
  <sheetFormatPr defaultColWidth="9.140625" defaultRowHeight="12.75"/>
  <cols>
    <col min="1" max="1" width="14.42578125" style="469" customWidth="1"/>
    <col min="2" max="2" width="10.7109375" style="469" customWidth="1"/>
    <col min="3" max="3" width="1.7109375" style="469" customWidth="1"/>
    <col min="4" max="5" width="10.7109375" style="469" customWidth="1"/>
    <col min="6" max="6" width="1.7109375" style="469" customWidth="1"/>
    <col min="7" max="7" width="10.7109375" style="469" customWidth="1"/>
    <col min="8" max="8" width="15.7109375" style="469" customWidth="1"/>
    <col min="9" max="9" width="1.7109375" style="469" customWidth="1"/>
    <col min="10" max="10" width="15.7109375" style="469" customWidth="1"/>
    <col min="11" max="11" width="20.7109375" style="469" customWidth="1"/>
    <col min="12" max="12" width="9.140625" style="469"/>
    <col min="13" max="13" width="15" style="469" bestFit="1" customWidth="1"/>
    <col min="14" max="14" width="11" style="469" bestFit="1" customWidth="1"/>
    <col min="15" max="15" width="15" style="469" bestFit="1" customWidth="1"/>
    <col min="16" max="20" width="9.140625" style="469"/>
    <col min="21" max="21" width="11.42578125" style="469" bestFit="1" customWidth="1"/>
    <col min="22" max="16384" width="9.140625" style="469"/>
  </cols>
  <sheetData>
    <row r="1" spans="1:14" ht="84.95" customHeight="1" thickBot="1">
      <c r="A1" s="2169" t="s">
        <v>469</v>
      </c>
      <c r="B1" s="2170"/>
      <c r="C1" s="2170"/>
      <c r="D1" s="2170"/>
      <c r="E1" s="2170"/>
      <c r="F1" s="2170"/>
      <c r="G1" s="2170"/>
      <c r="H1" s="2170"/>
      <c r="I1" s="2170"/>
      <c r="J1" s="2170"/>
      <c r="K1" s="2171"/>
    </row>
    <row r="2" spans="1:14" s="493" customFormat="1" ht="60" customHeight="1">
      <c r="A2" s="1354" t="s">
        <v>346</v>
      </c>
      <c r="B2" s="2233" t="s">
        <v>470</v>
      </c>
      <c r="C2" s="2234"/>
      <c r="D2" s="2235"/>
      <c r="E2" s="2233" t="s">
        <v>471</v>
      </c>
      <c r="F2" s="2234"/>
      <c r="G2" s="2235"/>
      <c r="H2" s="2233" t="s">
        <v>472</v>
      </c>
      <c r="I2" s="2234"/>
      <c r="J2" s="2235"/>
      <c r="K2" s="1363" t="s">
        <v>473</v>
      </c>
    </row>
    <row r="3" spans="1:14" ht="7.5" customHeight="1" thickBot="1">
      <c r="A3" s="1355" t="s">
        <v>224</v>
      </c>
      <c r="B3" s="566"/>
      <c r="C3" s="566"/>
      <c r="D3" s="567"/>
      <c r="E3" s="566"/>
      <c r="F3" s="566"/>
      <c r="G3" s="567"/>
      <c r="H3" s="566"/>
      <c r="I3" s="566"/>
      <c r="J3" s="567"/>
      <c r="K3" s="568"/>
    </row>
    <row r="4" spans="1:14" ht="26.25" customHeight="1">
      <c r="A4" s="1356">
        <v>1980</v>
      </c>
      <c r="B4" s="1364">
        <v>71.2</v>
      </c>
      <c r="C4" s="1365" t="s">
        <v>1</v>
      </c>
      <c r="D4" s="1358">
        <v>1</v>
      </c>
      <c r="E4" s="1366" t="s">
        <v>474</v>
      </c>
      <c r="F4" s="1365" t="s">
        <v>1</v>
      </c>
      <c r="G4" s="1359" t="s">
        <v>474</v>
      </c>
      <c r="H4" s="1366" t="s">
        <v>474</v>
      </c>
      <c r="I4" s="1365" t="s">
        <v>1</v>
      </c>
      <c r="J4" s="1360" t="s">
        <v>474</v>
      </c>
      <c r="K4" s="1367">
        <v>71.2</v>
      </c>
    </row>
    <row r="5" spans="1:14" ht="26.25" customHeight="1">
      <c r="A5" s="482">
        <v>1985</v>
      </c>
      <c r="B5" s="2034">
        <v>81.7</v>
      </c>
      <c r="C5" s="1365" t="s">
        <v>1</v>
      </c>
      <c r="D5" s="1358">
        <v>1</v>
      </c>
      <c r="E5" s="1366" t="s">
        <v>474</v>
      </c>
      <c r="F5" s="1365" t="s">
        <v>1</v>
      </c>
      <c r="G5" s="1359" t="s">
        <v>474</v>
      </c>
      <c r="H5" s="1366" t="s">
        <v>474</v>
      </c>
      <c r="I5" s="1365" t="s">
        <v>1</v>
      </c>
      <c r="J5" s="1360" t="s">
        <v>474</v>
      </c>
      <c r="K5" s="2035">
        <v>81.7</v>
      </c>
    </row>
    <row r="6" spans="1:14" ht="26.25" customHeight="1">
      <c r="A6" s="482">
        <v>1990</v>
      </c>
      <c r="B6" s="2034">
        <v>509</v>
      </c>
      <c r="C6" s="1365" t="s">
        <v>1</v>
      </c>
      <c r="D6" s="1358">
        <v>0.77239999999999998</v>
      </c>
      <c r="E6" s="1364">
        <v>150</v>
      </c>
      <c r="F6" s="1365" t="s">
        <v>1</v>
      </c>
      <c r="G6" s="1358">
        <v>0.2276</v>
      </c>
      <c r="H6" s="1366" t="s">
        <v>474</v>
      </c>
      <c r="I6" s="1365" t="s">
        <v>1</v>
      </c>
      <c r="J6" s="1360" t="s">
        <v>474</v>
      </c>
      <c r="K6" s="2035">
        <v>659</v>
      </c>
      <c r="M6" s="460"/>
      <c r="N6" s="656"/>
    </row>
    <row r="7" spans="1:14" ht="21" customHeight="1">
      <c r="A7" s="1357">
        <v>1995</v>
      </c>
      <c r="B7" s="2034">
        <v>587</v>
      </c>
      <c r="C7" s="1365" t="s">
        <v>1</v>
      </c>
      <c r="D7" s="569">
        <v>0.70050000000000001</v>
      </c>
      <c r="E7" s="2034">
        <v>251</v>
      </c>
      <c r="F7" s="1365" t="s">
        <v>1</v>
      </c>
      <c r="G7" s="569">
        <v>0.29949999999999999</v>
      </c>
      <c r="H7" s="1369" t="s">
        <v>474</v>
      </c>
      <c r="I7" s="1365" t="s">
        <v>1</v>
      </c>
      <c r="J7" s="1361" t="s">
        <v>474</v>
      </c>
      <c r="K7" s="2035">
        <v>838</v>
      </c>
      <c r="M7" s="460"/>
      <c r="N7" s="656"/>
    </row>
    <row r="8" spans="1:14" ht="21" customHeight="1">
      <c r="A8" s="1357">
        <v>1996</v>
      </c>
      <c r="B8" s="2034">
        <v>600</v>
      </c>
      <c r="C8" s="1365" t="s">
        <v>1</v>
      </c>
      <c r="D8" s="569">
        <v>0.52359999999999995</v>
      </c>
      <c r="E8" s="2034">
        <v>546</v>
      </c>
      <c r="F8" s="1365" t="s">
        <v>1</v>
      </c>
      <c r="G8" s="569">
        <v>0.47639999999999999</v>
      </c>
      <c r="H8" s="1369" t="s">
        <v>474</v>
      </c>
      <c r="I8" s="1365" t="s">
        <v>1</v>
      </c>
      <c r="J8" s="1361" t="s">
        <v>474</v>
      </c>
      <c r="K8" s="2035">
        <v>1146</v>
      </c>
      <c r="M8" s="460"/>
      <c r="N8" s="656"/>
    </row>
    <row r="9" spans="1:14" ht="21" customHeight="1">
      <c r="A9" s="1357">
        <v>1997</v>
      </c>
      <c r="B9" s="2034">
        <v>646</v>
      </c>
      <c r="C9" s="1365" t="s">
        <v>1</v>
      </c>
      <c r="D9" s="569">
        <v>0.60540000000000005</v>
      </c>
      <c r="E9" s="2034">
        <v>421</v>
      </c>
      <c r="F9" s="1365" t="s">
        <v>1</v>
      </c>
      <c r="G9" s="569">
        <v>0.39460000000000001</v>
      </c>
      <c r="H9" s="1369" t="s">
        <v>474</v>
      </c>
      <c r="I9" s="1365" t="s">
        <v>1</v>
      </c>
      <c r="J9" s="1361" t="s">
        <v>474</v>
      </c>
      <c r="K9" s="2035">
        <v>1067</v>
      </c>
      <c r="M9" s="460"/>
      <c r="N9" s="656"/>
    </row>
    <row r="10" spans="1:14" ht="21" customHeight="1">
      <c r="A10" s="1357">
        <v>1998</v>
      </c>
      <c r="B10" s="2034">
        <v>642</v>
      </c>
      <c r="C10" s="1365" t="s">
        <v>1</v>
      </c>
      <c r="D10" s="569">
        <v>0.66459999999999997</v>
      </c>
      <c r="E10" s="2034">
        <v>324</v>
      </c>
      <c r="F10" s="1365" t="s">
        <v>1</v>
      </c>
      <c r="G10" s="569">
        <v>0.33539999999999998</v>
      </c>
      <c r="H10" s="1369" t="s">
        <v>474</v>
      </c>
      <c r="I10" s="1365" t="s">
        <v>1</v>
      </c>
      <c r="J10" s="1361" t="s">
        <v>474</v>
      </c>
      <c r="K10" s="2035">
        <v>966</v>
      </c>
      <c r="M10" s="460"/>
      <c r="N10" s="656"/>
    </row>
    <row r="11" spans="1:14" ht="21" customHeight="1">
      <c r="A11" s="1357">
        <v>1999</v>
      </c>
      <c r="B11" s="2034">
        <v>611</v>
      </c>
      <c r="C11" s="1365" t="s">
        <v>1</v>
      </c>
      <c r="D11" s="569">
        <v>0.6774</v>
      </c>
      <c r="E11" s="2034">
        <v>291</v>
      </c>
      <c r="F11" s="1365" t="s">
        <v>1</v>
      </c>
      <c r="G11" s="569">
        <v>0.3226</v>
      </c>
      <c r="H11" s="1369" t="s">
        <v>474</v>
      </c>
      <c r="I11" s="1365" t="s">
        <v>1</v>
      </c>
      <c r="J11" s="1361" t="s">
        <v>474</v>
      </c>
      <c r="K11" s="2035">
        <v>902</v>
      </c>
      <c r="M11" s="460"/>
      <c r="N11" s="656"/>
    </row>
    <row r="12" spans="1:14" ht="21" customHeight="1">
      <c r="A12" s="1357">
        <v>2000</v>
      </c>
      <c r="B12" s="2034">
        <v>661</v>
      </c>
      <c r="C12" s="1365" t="s">
        <v>1</v>
      </c>
      <c r="D12" s="569">
        <v>0.81910000000000005</v>
      </c>
      <c r="E12" s="2034">
        <v>146</v>
      </c>
      <c r="F12" s="1365" t="s">
        <v>1</v>
      </c>
      <c r="G12" s="569">
        <v>0.18090000000000001</v>
      </c>
      <c r="H12" s="1369" t="s">
        <v>474</v>
      </c>
      <c r="I12" s="1365" t="s">
        <v>1</v>
      </c>
      <c r="J12" s="1361" t="s">
        <v>474</v>
      </c>
      <c r="K12" s="2035">
        <v>807</v>
      </c>
      <c r="M12" s="460"/>
      <c r="N12" s="656"/>
    </row>
    <row r="13" spans="1:14" ht="21" customHeight="1">
      <c r="A13" s="1357">
        <v>2001</v>
      </c>
      <c r="B13" s="2034">
        <v>674</v>
      </c>
      <c r="C13" s="1365" t="s">
        <v>1</v>
      </c>
      <c r="D13" s="569">
        <v>0.82099999999999995</v>
      </c>
      <c r="E13" s="2034">
        <v>147</v>
      </c>
      <c r="F13" s="1365" t="s">
        <v>1</v>
      </c>
      <c r="G13" s="569">
        <v>0.17899999999999999</v>
      </c>
      <c r="H13" s="1369" t="s">
        <v>474</v>
      </c>
      <c r="I13" s="1365" t="s">
        <v>1</v>
      </c>
      <c r="J13" s="1361" t="s">
        <v>474</v>
      </c>
      <c r="K13" s="2035">
        <v>821</v>
      </c>
      <c r="M13" s="460"/>
      <c r="N13" s="656"/>
    </row>
    <row r="14" spans="1:14" ht="21" customHeight="1">
      <c r="A14" s="1357">
        <v>2002</v>
      </c>
      <c r="B14" s="2034">
        <v>654</v>
      </c>
      <c r="C14" s="1365" t="s">
        <v>1</v>
      </c>
      <c r="D14" s="569">
        <v>0.83099999999999996</v>
      </c>
      <c r="E14" s="2034">
        <v>133</v>
      </c>
      <c r="F14" s="1365" t="s">
        <v>1</v>
      </c>
      <c r="G14" s="569">
        <v>0.16900000000000001</v>
      </c>
      <c r="H14" s="1369" t="s">
        <v>474</v>
      </c>
      <c r="I14" s="1365" t="s">
        <v>1</v>
      </c>
      <c r="J14" s="1361" t="s">
        <v>474</v>
      </c>
      <c r="K14" s="2035">
        <v>787</v>
      </c>
      <c r="M14" s="460"/>
      <c r="N14" s="656"/>
    </row>
    <row r="15" spans="1:14" ht="21" customHeight="1">
      <c r="A15" s="1357">
        <v>2003</v>
      </c>
      <c r="B15" s="2034">
        <v>647</v>
      </c>
      <c r="C15" s="1365" t="s">
        <v>1</v>
      </c>
      <c r="D15" s="569">
        <v>0.6825</v>
      </c>
      <c r="E15" s="2034">
        <v>301</v>
      </c>
      <c r="F15" s="1365" t="s">
        <v>1</v>
      </c>
      <c r="G15" s="569">
        <v>0.3175</v>
      </c>
      <c r="H15" s="1369" t="s">
        <v>474</v>
      </c>
      <c r="I15" s="1365" t="s">
        <v>1</v>
      </c>
      <c r="J15" s="1361" t="s">
        <v>474</v>
      </c>
      <c r="K15" s="2035">
        <v>948</v>
      </c>
      <c r="M15" s="460"/>
      <c r="N15" s="656"/>
    </row>
    <row r="16" spans="1:14" ht="21" customHeight="1">
      <c r="A16" s="1357">
        <v>2004</v>
      </c>
      <c r="B16" s="2034">
        <v>654</v>
      </c>
      <c r="C16" s="1365" t="s">
        <v>1</v>
      </c>
      <c r="D16" s="569">
        <v>0.4486</v>
      </c>
      <c r="E16" s="2034">
        <v>804</v>
      </c>
      <c r="F16" s="1365" t="s">
        <v>1</v>
      </c>
      <c r="G16" s="569">
        <v>0.5514</v>
      </c>
      <c r="H16" s="1369" t="s">
        <v>474</v>
      </c>
      <c r="I16" s="1365" t="s">
        <v>1</v>
      </c>
      <c r="J16" s="1361" t="s">
        <v>474</v>
      </c>
      <c r="K16" s="2035">
        <v>1458</v>
      </c>
      <c r="M16" s="460"/>
      <c r="N16" s="656"/>
    </row>
    <row r="17" spans="1:14" ht="21" customHeight="1">
      <c r="A17" s="1357">
        <v>2005</v>
      </c>
      <c r="B17" s="2034">
        <v>664</v>
      </c>
      <c r="C17" s="1365" t="s">
        <v>1</v>
      </c>
      <c r="D17" s="569">
        <v>0.45760000000000001</v>
      </c>
      <c r="E17" s="2034">
        <v>787</v>
      </c>
      <c r="F17" s="1365" t="s">
        <v>1</v>
      </c>
      <c r="G17" s="569">
        <v>0.54239999999999999</v>
      </c>
      <c r="H17" s="1369" t="s">
        <v>474</v>
      </c>
      <c r="I17" s="1365" t="s">
        <v>1</v>
      </c>
      <c r="J17" s="1361" t="s">
        <v>474</v>
      </c>
      <c r="K17" s="2035">
        <v>1451</v>
      </c>
      <c r="M17" s="460"/>
      <c r="N17" s="656"/>
    </row>
    <row r="18" spans="1:14" ht="21" customHeight="1">
      <c r="A18" s="1357">
        <v>2006</v>
      </c>
      <c r="B18" s="2034">
        <v>892</v>
      </c>
      <c r="C18" s="1365" t="s">
        <v>1</v>
      </c>
      <c r="D18" s="569">
        <v>0.61860000000000004</v>
      </c>
      <c r="E18" s="2034">
        <v>550</v>
      </c>
      <c r="F18" s="1365" t="s">
        <v>1</v>
      </c>
      <c r="G18" s="569">
        <v>0.38140000000000002</v>
      </c>
      <c r="H18" s="1369" t="s">
        <v>474</v>
      </c>
      <c r="I18" s="1365" t="s">
        <v>1</v>
      </c>
      <c r="J18" s="1361" t="s">
        <v>474</v>
      </c>
      <c r="K18" s="2035">
        <v>1442</v>
      </c>
      <c r="M18" s="460"/>
      <c r="N18" s="656"/>
    </row>
    <row r="19" spans="1:14" ht="21" customHeight="1">
      <c r="A19" s="1357">
        <v>2007</v>
      </c>
      <c r="B19" s="2034">
        <v>1057</v>
      </c>
      <c r="C19" s="1365" t="s">
        <v>1</v>
      </c>
      <c r="D19" s="569">
        <v>0.71609999999999996</v>
      </c>
      <c r="E19" s="2034">
        <v>358</v>
      </c>
      <c r="F19" s="1365" t="s">
        <v>1</v>
      </c>
      <c r="G19" s="569">
        <v>0.24249999999999999</v>
      </c>
      <c r="H19" s="1368">
        <v>61</v>
      </c>
      <c r="I19" s="1365" t="s">
        <v>1</v>
      </c>
      <c r="J19" s="1362">
        <v>4.1000000000000002E-2</v>
      </c>
      <c r="K19" s="2035">
        <v>1476</v>
      </c>
      <c r="M19" s="460"/>
      <c r="N19" s="656"/>
    </row>
    <row r="20" spans="1:14" ht="21" customHeight="1">
      <c r="A20" s="1357">
        <v>2008</v>
      </c>
      <c r="B20" s="2034">
        <v>1104</v>
      </c>
      <c r="C20" s="1365" t="s">
        <v>1</v>
      </c>
      <c r="D20" s="569">
        <v>0.78739999999999999</v>
      </c>
      <c r="E20" s="2034">
        <v>241</v>
      </c>
      <c r="F20" s="1365" t="s">
        <v>1</v>
      </c>
      <c r="G20" s="569">
        <v>0.1719</v>
      </c>
      <c r="H20" s="2037">
        <v>57</v>
      </c>
      <c r="I20" s="1365" t="s">
        <v>1</v>
      </c>
      <c r="J20" s="1362">
        <v>4.07E-2</v>
      </c>
      <c r="K20" s="2035">
        <v>1402</v>
      </c>
      <c r="M20" s="460"/>
      <c r="N20" s="656"/>
    </row>
    <row r="21" spans="1:14" ht="21" customHeight="1">
      <c r="A21" s="1357">
        <v>2009</v>
      </c>
      <c r="B21" s="2034">
        <v>1126</v>
      </c>
      <c r="C21" s="1365" t="s">
        <v>1</v>
      </c>
      <c r="D21" s="569">
        <v>0.61799999999999999</v>
      </c>
      <c r="E21" s="2034">
        <v>696</v>
      </c>
      <c r="F21" s="1365" t="s">
        <v>1</v>
      </c>
      <c r="G21" s="569">
        <v>0.38200000000000001</v>
      </c>
      <c r="H21" s="2029" t="s">
        <v>182</v>
      </c>
      <c r="I21" s="1365" t="s">
        <v>1</v>
      </c>
      <c r="J21" s="2030" t="s">
        <v>182</v>
      </c>
      <c r="K21" s="2035">
        <v>1822</v>
      </c>
      <c r="L21" s="570"/>
      <c r="M21" s="460"/>
      <c r="N21" s="656"/>
    </row>
    <row r="22" spans="1:14" ht="21" customHeight="1">
      <c r="A22" s="1357">
        <v>2010</v>
      </c>
      <c r="B22" s="2034">
        <v>1188</v>
      </c>
      <c r="C22" s="1365" t="s">
        <v>1</v>
      </c>
      <c r="D22" s="569">
        <v>0.53249999999999997</v>
      </c>
      <c r="E22" s="2034">
        <v>1043</v>
      </c>
      <c r="F22" s="1365" t="s">
        <v>1</v>
      </c>
      <c r="G22" s="569">
        <v>0.46750000000000003</v>
      </c>
      <c r="H22" s="2029" t="s">
        <v>182</v>
      </c>
      <c r="I22" s="1365" t="s">
        <v>1</v>
      </c>
      <c r="J22" s="2030" t="s">
        <v>182</v>
      </c>
      <c r="K22" s="2035">
        <v>2231</v>
      </c>
      <c r="L22" s="570"/>
      <c r="M22" s="460"/>
      <c r="N22" s="656"/>
    </row>
    <row r="23" spans="1:14" ht="21" customHeight="1">
      <c r="A23" s="1357">
        <v>2011</v>
      </c>
      <c r="B23" s="2034">
        <v>1143</v>
      </c>
      <c r="C23" s="1365" t="s">
        <v>1</v>
      </c>
      <c r="D23" s="569">
        <v>0.55159999999999998</v>
      </c>
      <c r="E23" s="2034">
        <v>929</v>
      </c>
      <c r="F23" s="1365" t="s">
        <v>1</v>
      </c>
      <c r="G23" s="569">
        <v>0.44840000000000002</v>
      </c>
      <c r="H23" s="2029" t="s">
        <v>182</v>
      </c>
      <c r="I23" s="1365" t="s">
        <v>1</v>
      </c>
      <c r="J23" s="2030" t="s">
        <v>182</v>
      </c>
      <c r="K23" s="2035">
        <v>2072</v>
      </c>
      <c r="L23" s="570"/>
      <c r="M23" s="460"/>
      <c r="N23" s="656"/>
    </row>
    <row r="24" spans="1:14" ht="21" customHeight="1">
      <c r="A24" s="1357">
        <v>2012</v>
      </c>
      <c r="B24" s="2034">
        <v>1123</v>
      </c>
      <c r="C24" s="1365" t="s">
        <v>1</v>
      </c>
      <c r="D24" s="569">
        <v>0.42509999999999998</v>
      </c>
      <c r="E24" s="2034">
        <v>1495</v>
      </c>
      <c r="F24" s="1365" t="s">
        <v>1</v>
      </c>
      <c r="G24" s="569">
        <v>0.56589999999999996</v>
      </c>
      <c r="H24" s="2034">
        <v>24</v>
      </c>
      <c r="I24" s="1365" t="s">
        <v>1</v>
      </c>
      <c r="J24" s="1362">
        <v>9.1000000000000004E-3</v>
      </c>
      <c r="K24" s="2035">
        <v>2642</v>
      </c>
      <c r="L24" s="570"/>
      <c r="M24" s="460"/>
      <c r="N24" s="656"/>
    </row>
    <row r="25" spans="1:14" ht="21" customHeight="1">
      <c r="A25" s="1357">
        <v>2013</v>
      </c>
      <c r="B25" s="2034">
        <v>1275</v>
      </c>
      <c r="C25" s="1365" t="s">
        <v>1</v>
      </c>
      <c r="D25" s="569">
        <v>0.433</v>
      </c>
      <c r="E25" s="2034">
        <v>1580</v>
      </c>
      <c r="F25" s="1365" t="s">
        <v>1</v>
      </c>
      <c r="G25" s="569">
        <v>0.53700000000000003</v>
      </c>
      <c r="H25" s="2034">
        <v>88</v>
      </c>
      <c r="I25" s="1365" t="s">
        <v>1</v>
      </c>
      <c r="J25" s="1362">
        <v>2.9899999999999999E-2</v>
      </c>
      <c r="K25" s="2035">
        <v>2943</v>
      </c>
      <c r="L25" s="570"/>
      <c r="M25" s="460"/>
      <c r="N25" s="656"/>
    </row>
    <row r="26" spans="1:14" ht="21" customHeight="1">
      <c r="A26" s="1357">
        <v>2014</v>
      </c>
      <c r="B26" s="2034">
        <v>1379</v>
      </c>
      <c r="C26" s="1365" t="s">
        <v>1</v>
      </c>
      <c r="D26" s="569">
        <v>0.36180000000000001</v>
      </c>
      <c r="E26" s="2034">
        <v>2439</v>
      </c>
      <c r="F26" s="1365" t="s">
        <v>1</v>
      </c>
      <c r="G26" s="569">
        <v>0.63980000000000004</v>
      </c>
      <c r="H26" s="2034">
        <v>-6</v>
      </c>
      <c r="I26" s="1365" t="s">
        <v>1</v>
      </c>
      <c r="J26" s="1362">
        <v>-1.6000000000000001E-3</v>
      </c>
      <c r="K26" s="2035">
        <v>3812</v>
      </c>
      <c r="M26" s="460"/>
      <c r="N26" s="656"/>
    </row>
    <row r="27" spans="1:14" ht="21" customHeight="1">
      <c r="A27" s="1357">
        <v>2015</v>
      </c>
      <c r="B27" s="2034">
        <v>1556</v>
      </c>
      <c r="C27" s="1365" t="s">
        <v>1</v>
      </c>
      <c r="D27" s="569">
        <v>0.376</v>
      </c>
      <c r="E27" s="2034">
        <v>2565</v>
      </c>
      <c r="F27" s="1365" t="s">
        <v>1</v>
      </c>
      <c r="G27" s="569">
        <v>0.61990000000000001</v>
      </c>
      <c r="H27" s="2034">
        <v>17</v>
      </c>
      <c r="I27" s="1365" t="s">
        <v>1</v>
      </c>
      <c r="J27" s="1362">
        <v>4.1000000000000003E-3</v>
      </c>
      <c r="K27" s="2035">
        <v>4138</v>
      </c>
      <c r="M27" s="460"/>
      <c r="N27" s="656"/>
    </row>
    <row r="28" spans="1:14" ht="21" customHeight="1">
      <c r="A28" s="1357">
        <v>2016</v>
      </c>
      <c r="B28" s="2034">
        <v>1744</v>
      </c>
      <c r="C28" s="1365" t="s">
        <v>1</v>
      </c>
      <c r="D28" s="569">
        <v>0.27339999999999998</v>
      </c>
      <c r="E28" s="2034">
        <v>4639</v>
      </c>
      <c r="F28" s="1365" t="s">
        <v>1</v>
      </c>
      <c r="G28" s="569">
        <v>0.72719999999999996</v>
      </c>
      <c r="H28" s="2034">
        <v>-4</v>
      </c>
      <c r="I28" s="1365" t="s">
        <v>1</v>
      </c>
      <c r="J28" s="1362">
        <v>-5.9999999999999995E-4</v>
      </c>
      <c r="K28" s="2035">
        <v>6379</v>
      </c>
      <c r="M28" s="460"/>
      <c r="N28" s="656"/>
    </row>
    <row r="29" spans="1:14" ht="21" customHeight="1">
      <c r="A29" s="1357">
        <v>2017</v>
      </c>
      <c r="B29" s="2034">
        <v>1785</v>
      </c>
      <c r="C29" s="1365" t="s">
        <v>1</v>
      </c>
      <c r="D29" s="569">
        <v>0.26490000000000002</v>
      </c>
      <c r="E29" s="2034">
        <v>4948</v>
      </c>
      <c r="F29" s="1365" t="s">
        <v>1</v>
      </c>
      <c r="G29" s="569">
        <v>0.73419999999999996</v>
      </c>
      <c r="H29" s="2034">
        <v>6</v>
      </c>
      <c r="I29" s="1365" t="s">
        <v>1</v>
      </c>
      <c r="J29" s="1362">
        <v>8.9999999999999998E-4</v>
      </c>
      <c r="K29" s="2035">
        <v>6739</v>
      </c>
      <c r="M29" s="460"/>
      <c r="N29" s="656"/>
    </row>
    <row r="30" spans="1:14" ht="21" customHeight="1">
      <c r="A30" s="1357">
        <v>2018</v>
      </c>
      <c r="B30" s="1370">
        <v>1807</v>
      </c>
      <c r="C30" s="1365"/>
      <c r="D30" s="569">
        <v>0.32750000000000001</v>
      </c>
      <c r="E30" s="1368">
        <v>3702</v>
      </c>
      <c r="F30" s="1365"/>
      <c r="G30" s="569">
        <v>0.67090000000000005</v>
      </c>
      <c r="H30" s="1370">
        <v>9</v>
      </c>
      <c r="I30" s="1365"/>
      <c r="J30" s="1362">
        <v>1.6000000000000001E-3</v>
      </c>
      <c r="K30" s="1371">
        <v>5518</v>
      </c>
      <c r="M30" s="460"/>
      <c r="N30" s="656"/>
    </row>
    <row r="31" spans="1:14" ht="7.5" customHeight="1" thickBot="1">
      <c r="A31" s="668" t="s">
        <v>224</v>
      </c>
      <c r="B31" s="571"/>
      <c r="C31" s="572"/>
      <c r="D31" s="573"/>
      <c r="E31" s="574"/>
      <c r="F31" s="572"/>
      <c r="G31" s="573"/>
      <c r="H31" s="571"/>
      <c r="I31" s="572"/>
      <c r="J31" s="573"/>
      <c r="K31" s="1372"/>
    </row>
    <row r="32" spans="1:14" ht="12.75" customHeight="1">
      <c r="A32" s="575" t="s">
        <v>224</v>
      </c>
      <c r="B32" s="575"/>
      <c r="C32" s="575"/>
      <c r="D32" s="575"/>
      <c r="E32" s="575"/>
      <c r="F32" s="575"/>
      <c r="G32" s="575"/>
      <c r="H32" s="575"/>
      <c r="I32" s="575"/>
      <c r="J32" s="575"/>
      <c r="K32" s="575"/>
    </row>
    <row r="33" spans="1:16">
      <c r="A33" s="2167" t="s">
        <v>475</v>
      </c>
      <c r="B33" s="2167"/>
      <c r="C33" s="2167"/>
      <c r="D33" s="2167"/>
      <c r="E33" s="2167"/>
      <c r="F33" s="2167"/>
      <c r="G33" s="2167"/>
      <c r="H33" s="2167"/>
      <c r="I33" s="2167"/>
      <c r="J33" s="2167"/>
      <c r="K33" s="2167"/>
      <c r="N33" s="493"/>
      <c r="O33" s="2232"/>
      <c r="P33" s="2232"/>
    </row>
    <row r="34" spans="1:16" ht="12.75" customHeight="1">
      <c r="A34" s="2167" t="s">
        <v>189</v>
      </c>
      <c r="B34" s="2167"/>
      <c r="C34" s="2167"/>
      <c r="D34" s="2167"/>
      <c r="E34" s="2167"/>
      <c r="F34" s="2167"/>
      <c r="G34" s="2167"/>
      <c r="H34" s="2167"/>
      <c r="I34" s="2167"/>
      <c r="J34" s="2167"/>
      <c r="K34" s="2167"/>
    </row>
    <row r="35" spans="1:16" ht="26.25" customHeight="1">
      <c r="A35" s="2173" t="s">
        <v>476</v>
      </c>
      <c r="B35" s="2173"/>
      <c r="C35" s="2173"/>
      <c r="D35" s="2173"/>
      <c r="E35" s="2173"/>
      <c r="F35" s="2173"/>
      <c r="G35" s="2173"/>
      <c r="H35" s="2173"/>
      <c r="I35" s="2173"/>
      <c r="J35" s="2173"/>
      <c r="K35" s="2173"/>
    </row>
    <row r="36" spans="1:16">
      <c r="B36" s="575"/>
      <c r="E36" s="570"/>
      <c r="H36" s="575"/>
    </row>
    <row r="37" spans="1:16">
      <c r="B37" s="570"/>
    </row>
    <row r="38" spans="1:16">
      <c r="J38" s="473"/>
    </row>
    <row r="39" spans="1:16">
      <c r="B39" s="575"/>
      <c r="E39" s="493"/>
    </row>
  </sheetData>
  <mergeCells count="8">
    <mergeCell ref="O33:P33"/>
    <mergeCell ref="A34:K34"/>
    <mergeCell ref="A35:K35"/>
    <mergeCell ref="A1:K1"/>
    <mergeCell ref="B2:D2"/>
    <mergeCell ref="E2:G2"/>
    <mergeCell ref="H2:J2"/>
    <mergeCell ref="A33:K33"/>
  </mergeCells>
  <pageMargins left="0.7" right="0.7" top="0.75" bottom="0.5" header="0.3" footer="0.3"/>
  <pageSetup scale="29" orientation="portrait" r:id="rId1"/>
  <headerFooter>
    <oddFooter>&amp;R2017 Data Tables</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3EDC7-2B8E-4290-8E87-F5360D3C266F}">
  <dimension ref="A1:J37"/>
  <sheetViews>
    <sheetView zoomScaleNormal="100" workbookViewId="0">
      <selection activeCell="C31" sqref="C31"/>
    </sheetView>
  </sheetViews>
  <sheetFormatPr defaultColWidth="9.140625" defaultRowHeight="12.75"/>
  <cols>
    <col min="1" max="1" width="22.5703125" style="526" customWidth="1"/>
    <col min="2" max="2" width="17.7109375" style="526" customWidth="1"/>
    <col min="3" max="3" width="1.7109375" style="526" customWidth="1"/>
    <col min="4" max="4" width="15.7109375" style="526" customWidth="1"/>
    <col min="5" max="5" width="17.7109375" style="526" customWidth="1"/>
    <col min="6" max="6" width="1.7109375" style="526" customWidth="1"/>
    <col min="7" max="7" width="16.42578125" style="526" bestFit="1" customWidth="1"/>
    <col min="8" max="8" width="17.7109375" style="526" customWidth="1"/>
    <col min="9" max="9" width="1.7109375" style="526" customWidth="1"/>
    <col min="10" max="10" width="15.42578125" style="526" bestFit="1" customWidth="1"/>
    <col min="11" max="16384" width="9.140625" style="526"/>
  </cols>
  <sheetData>
    <row r="1" spans="1:10" ht="84.95" customHeight="1" thickBot="1">
      <c r="A1" s="2168" t="s">
        <v>477</v>
      </c>
      <c r="B1" s="2229"/>
      <c r="C1" s="2229"/>
      <c r="D1" s="2229"/>
      <c r="E1" s="2229"/>
      <c r="F1" s="2229"/>
      <c r="G1" s="2229"/>
      <c r="H1" s="2229"/>
      <c r="I1" s="2229"/>
      <c r="J1" s="2230"/>
    </row>
    <row r="2" spans="1:10" s="576" customFormat="1" ht="45" customHeight="1" thickBot="1">
      <c r="A2" s="1376" t="s">
        <v>225</v>
      </c>
      <c r="B2" s="2236" t="s">
        <v>452</v>
      </c>
      <c r="C2" s="2165"/>
      <c r="D2" s="2237"/>
      <c r="E2" s="2236" t="s">
        <v>478</v>
      </c>
      <c r="F2" s="2165"/>
      <c r="G2" s="2237"/>
      <c r="H2" s="2236" t="s">
        <v>479</v>
      </c>
      <c r="I2" s="2165"/>
      <c r="J2" s="2166"/>
    </row>
    <row r="3" spans="1:10">
      <c r="A3" s="1377"/>
      <c r="B3" s="1378"/>
      <c r="C3" s="1378" t="s">
        <v>1</v>
      </c>
      <c r="D3" s="577"/>
      <c r="E3" s="1378"/>
      <c r="F3" s="1378" t="s">
        <v>1</v>
      </c>
      <c r="G3" s="1374"/>
      <c r="H3" s="1378"/>
      <c r="I3" s="1378" t="s">
        <v>1</v>
      </c>
      <c r="J3" s="578"/>
    </row>
    <row r="4" spans="1:10" ht="19.5" customHeight="1">
      <c r="A4" s="1379" t="s">
        <v>480</v>
      </c>
      <c r="B4" s="1380">
        <v>21.9</v>
      </c>
      <c r="C4" s="1378"/>
      <c r="D4" s="1375">
        <v>1.26E-2</v>
      </c>
      <c r="E4" s="1380">
        <v>39.9</v>
      </c>
      <c r="F4" s="1378"/>
      <c r="G4" s="1375">
        <v>8.6E-3</v>
      </c>
      <c r="H4" s="1380">
        <v>61.8</v>
      </c>
      <c r="I4" s="1378"/>
      <c r="J4" s="1381">
        <v>9.7000000000000003E-3</v>
      </c>
    </row>
    <row r="5" spans="1:10" ht="19.5" customHeight="1">
      <c r="A5" s="1379" t="s">
        <v>481</v>
      </c>
      <c r="B5" s="2028">
        <v>58.1</v>
      </c>
      <c r="C5" s="1378"/>
      <c r="D5" s="1375">
        <v>3.3300000000000003E-2</v>
      </c>
      <c r="E5" s="2028">
        <v>186.1</v>
      </c>
      <c r="F5" s="1378"/>
      <c r="G5" s="1375">
        <v>4.0099999999999997E-2</v>
      </c>
      <c r="H5" s="2028">
        <v>244.2</v>
      </c>
      <c r="I5" s="1378"/>
      <c r="J5" s="1381">
        <v>3.8300000000000001E-2</v>
      </c>
    </row>
    <row r="6" spans="1:10" ht="19.5" customHeight="1">
      <c r="A6" s="1379" t="s">
        <v>482</v>
      </c>
      <c r="B6" s="2028">
        <v>53</v>
      </c>
      <c r="C6" s="1378"/>
      <c r="D6" s="1375">
        <v>3.04E-2</v>
      </c>
      <c r="E6" s="2028">
        <v>175.8</v>
      </c>
      <c r="F6" s="1378"/>
      <c r="G6" s="1375">
        <v>3.7900000000000003E-2</v>
      </c>
      <c r="H6" s="2028">
        <v>228.8</v>
      </c>
      <c r="I6" s="1378"/>
      <c r="J6" s="1381">
        <v>3.5799999999999998E-2</v>
      </c>
    </row>
    <row r="7" spans="1:10" ht="19.5" customHeight="1">
      <c r="A7" s="1379" t="s">
        <v>483</v>
      </c>
      <c r="B7" s="2028">
        <v>124.7</v>
      </c>
      <c r="C7" s="1378"/>
      <c r="D7" s="1375">
        <v>7.1499999999999994E-2</v>
      </c>
      <c r="E7" s="2028">
        <v>414.7</v>
      </c>
      <c r="F7" s="1378"/>
      <c r="G7" s="1375">
        <v>8.9399999999999993E-2</v>
      </c>
      <c r="H7" s="2028">
        <v>539.4</v>
      </c>
      <c r="I7" s="1378"/>
      <c r="J7" s="1381">
        <v>8.4500000000000006E-2</v>
      </c>
    </row>
    <row r="8" spans="1:10" ht="19.5" customHeight="1">
      <c r="A8" s="1379" t="s">
        <v>484</v>
      </c>
      <c r="B8" s="2028">
        <v>144.6</v>
      </c>
      <c r="C8" s="1378"/>
      <c r="D8" s="1375">
        <v>8.2900000000000001E-2</v>
      </c>
      <c r="E8" s="2028">
        <v>453.4</v>
      </c>
      <c r="F8" s="1378"/>
      <c r="G8" s="1375">
        <v>9.7699999999999995E-2</v>
      </c>
      <c r="H8" s="2028">
        <v>598</v>
      </c>
      <c r="I8" s="1378"/>
      <c r="J8" s="1381">
        <v>9.3700000000000006E-2</v>
      </c>
    </row>
    <row r="9" spans="1:10" ht="19.5" customHeight="1">
      <c r="A9" s="1379" t="s">
        <v>485</v>
      </c>
      <c r="B9" s="2028">
        <v>193.3</v>
      </c>
      <c r="C9" s="1378"/>
      <c r="D9" s="1375">
        <v>0.1108</v>
      </c>
      <c r="E9" s="2028">
        <v>586.1</v>
      </c>
      <c r="F9" s="1378"/>
      <c r="G9" s="1375">
        <v>0.1263</v>
      </c>
      <c r="H9" s="2028">
        <v>779.40000000000009</v>
      </c>
      <c r="I9" s="1378"/>
      <c r="J9" s="1381">
        <v>0.1221</v>
      </c>
    </row>
    <row r="10" spans="1:10" ht="19.5" customHeight="1">
      <c r="A10" s="1379" t="s">
        <v>486</v>
      </c>
      <c r="B10" s="1380">
        <v>1148.3</v>
      </c>
      <c r="C10" s="1378"/>
      <c r="D10" s="1375">
        <v>0.65849999999999997</v>
      </c>
      <c r="E10" s="1380">
        <v>2783</v>
      </c>
      <c r="F10" s="1378"/>
      <c r="G10" s="1375">
        <v>0.59989999999999999</v>
      </c>
      <c r="H10" s="1380">
        <v>3931.3</v>
      </c>
      <c r="I10" s="1378"/>
      <c r="J10" s="1381">
        <v>0.6159</v>
      </c>
    </row>
    <row r="11" spans="1:10" ht="6.6" customHeight="1">
      <c r="A11" s="1379"/>
      <c r="B11" s="1382"/>
      <c r="C11" s="1378"/>
      <c r="D11" s="1375"/>
      <c r="E11" s="1382"/>
      <c r="F11" s="1378"/>
      <c r="G11" s="1375"/>
      <c r="H11" s="1382"/>
      <c r="I11" s="1378"/>
      <c r="J11" s="1381"/>
    </row>
    <row r="12" spans="1:10" ht="19.5" customHeight="1">
      <c r="A12" s="1379" t="s">
        <v>125</v>
      </c>
      <c r="B12" s="1380">
        <v>1743.8999999999999</v>
      </c>
      <c r="C12" s="1378"/>
      <c r="D12" s="1375">
        <v>1</v>
      </c>
      <c r="E12" s="1380">
        <v>4639</v>
      </c>
      <c r="F12" s="1378"/>
      <c r="G12" s="1375">
        <v>1</v>
      </c>
      <c r="H12" s="1380">
        <v>6382.9</v>
      </c>
      <c r="I12" s="1378"/>
      <c r="J12" s="1381">
        <v>1</v>
      </c>
    </row>
    <row r="13" spans="1:10" ht="19.5" customHeight="1">
      <c r="A13" s="1379" t="s">
        <v>168</v>
      </c>
      <c r="B13" s="1969">
        <v>0.2732</v>
      </c>
      <c r="C13" s="1970"/>
      <c r="D13" s="1971"/>
      <c r="E13" s="1969">
        <v>0.7268</v>
      </c>
      <c r="F13" s="1970"/>
      <c r="G13" s="1972"/>
      <c r="H13" s="1973">
        <v>1</v>
      </c>
      <c r="I13" s="1378"/>
      <c r="J13" s="1383"/>
    </row>
    <row r="14" spans="1:10" ht="10.15" customHeight="1" thickBot="1">
      <c r="A14" s="1384"/>
      <c r="B14" s="2238"/>
      <c r="C14" s="2238"/>
      <c r="D14" s="2239"/>
      <c r="E14" s="2240"/>
      <c r="F14" s="2240"/>
      <c r="G14" s="2241"/>
      <c r="H14" s="2242"/>
      <c r="I14" s="2242"/>
      <c r="J14" s="2243"/>
    </row>
    <row r="16" spans="1:10">
      <c r="A16" s="649" t="s">
        <v>487</v>
      </c>
      <c r="B16" s="1373"/>
      <c r="C16" s="1373"/>
      <c r="D16" s="1373"/>
      <c r="E16" s="1373"/>
      <c r="F16" s="1373"/>
      <c r="G16" s="1373"/>
      <c r="H16" s="1373"/>
      <c r="I16" s="1373"/>
      <c r="J16" s="1373"/>
    </row>
    <row r="17" spans="1:10">
      <c r="A17" s="649" t="s">
        <v>183</v>
      </c>
      <c r="B17" s="1373"/>
      <c r="C17" s="1373"/>
      <c r="D17" s="1373"/>
      <c r="E17" s="1373"/>
      <c r="F17" s="1373"/>
      <c r="G17" s="1373"/>
      <c r="H17" s="1373"/>
      <c r="I17" s="1373"/>
      <c r="J17" s="1373"/>
    </row>
    <row r="18" spans="1:10">
      <c r="A18" s="649" t="s">
        <v>488</v>
      </c>
      <c r="B18" s="1373"/>
      <c r="C18" s="1373"/>
      <c r="D18" s="1373"/>
      <c r="E18" s="1373"/>
      <c r="F18" s="1373"/>
      <c r="G18" s="1373"/>
      <c r="H18" s="1373"/>
      <c r="I18" s="1373"/>
      <c r="J18" s="1373"/>
    </row>
    <row r="19" spans="1:10">
      <c r="A19" s="649" t="s">
        <v>489</v>
      </c>
      <c r="B19" s="1373"/>
      <c r="C19" s="1373"/>
      <c r="D19" s="1373"/>
      <c r="E19" s="1373"/>
      <c r="F19" s="1373"/>
      <c r="G19" s="1373"/>
      <c r="H19" s="1373"/>
      <c r="I19" s="1373"/>
      <c r="J19" s="1373"/>
    </row>
    <row r="23" spans="1:10">
      <c r="H23" s="579"/>
    </row>
    <row r="26" spans="1:10" ht="12.75" customHeight="1">
      <c r="H26" s="579"/>
    </row>
    <row r="27" spans="1:10">
      <c r="H27" s="580"/>
    </row>
    <row r="37" spans="7:7">
      <c r="G37" s="529"/>
    </row>
  </sheetData>
  <mergeCells count="7">
    <mergeCell ref="A1:J1"/>
    <mergeCell ref="B2:D2"/>
    <mergeCell ref="E2:G2"/>
    <mergeCell ref="H2:J2"/>
    <mergeCell ref="B14:D14"/>
    <mergeCell ref="E14:G14"/>
    <mergeCell ref="H14:J14"/>
  </mergeCells>
  <pageMargins left="0.7" right="0.7" top="0.75" bottom="0.5" header="0.3" footer="0.3"/>
  <pageSetup scale="74" orientation="landscape" r:id="rId1"/>
  <headerFooter>
    <oddFooter>&amp;R2017 Data Tables</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8D0EB-5020-4C9E-9436-03E496257969}">
  <dimension ref="A1:G34"/>
  <sheetViews>
    <sheetView zoomScaleNormal="100" workbookViewId="0">
      <selection activeCell="C31" sqref="C31"/>
    </sheetView>
  </sheetViews>
  <sheetFormatPr defaultColWidth="9.140625" defaultRowHeight="12.75"/>
  <cols>
    <col min="1" max="1" width="38.28515625" style="526" customWidth="1"/>
    <col min="2" max="2" width="10" style="526" customWidth="1"/>
    <col min="3" max="3" width="20.28515625" style="526" customWidth="1"/>
    <col min="4" max="4" width="16.5703125" style="526" customWidth="1"/>
    <col min="5" max="5" width="16.7109375" style="526" customWidth="1"/>
    <col min="6" max="6" width="23.140625" style="526" customWidth="1"/>
    <col min="7" max="7" width="15.7109375" style="526" customWidth="1"/>
    <col min="8" max="16384" width="9.140625" style="469"/>
  </cols>
  <sheetData>
    <row r="1" spans="1:7" ht="84.95" customHeight="1" thickBot="1">
      <c r="A1" s="2168" t="s">
        <v>490</v>
      </c>
      <c r="B1" s="2229"/>
      <c r="C1" s="2229"/>
      <c r="D1" s="2229"/>
      <c r="E1" s="2229"/>
      <c r="F1" s="2229"/>
      <c r="G1" s="2230"/>
    </row>
    <row r="2" spans="1:7" s="498" customFormat="1" ht="60" customHeight="1" thickBot="1">
      <c r="A2" s="1388" t="s">
        <v>491</v>
      </c>
      <c r="B2" s="582" t="s">
        <v>492</v>
      </c>
      <c r="C2" s="582" t="s">
        <v>493</v>
      </c>
      <c r="D2" s="583" t="s">
        <v>494</v>
      </c>
      <c r="E2" s="582" t="s">
        <v>1064</v>
      </c>
      <c r="F2" s="582" t="s">
        <v>496</v>
      </c>
      <c r="G2" s="584" t="s">
        <v>497</v>
      </c>
    </row>
    <row r="3" spans="1:7" ht="9.9499999999999993" customHeight="1">
      <c r="A3" s="1389" t="s">
        <v>224</v>
      </c>
      <c r="B3" s="1390"/>
      <c r="C3" s="1390"/>
      <c r="D3" s="1385"/>
      <c r="E3" s="1391"/>
      <c r="F3" s="1392"/>
      <c r="G3" s="558"/>
    </row>
    <row r="4" spans="1:7">
      <c r="A4" s="1393" t="s">
        <v>498</v>
      </c>
      <c r="B4" s="1394">
        <v>10624</v>
      </c>
      <c r="C4" s="1395" t="s">
        <v>499</v>
      </c>
      <c r="D4" s="585">
        <v>0.47570000000000001</v>
      </c>
      <c r="E4" s="1394">
        <v>9963</v>
      </c>
      <c r="F4" s="1395" t="s">
        <v>499</v>
      </c>
      <c r="G4" s="586">
        <v>0.34799999999999998</v>
      </c>
    </row>
    <row r="5" spans="1:7" ht="5.25" customHeight="1">
      <c r="A5" s="1230"/>
      <c r="B5" s="1394"/>
      <c r="C5" s="1396"/>
      <c r="D5" s="585"/>
      <c r="E5" s="1394"/>
      <c r="F5" s="1396"/>
      <c r="G5" s="586"/>
    </row>
    <row r="6" spans="1:7">
      <c r="A6" s="1397" t="s">
        <v>500</v>
      </c>
      <c r="B6" s="1394">
        <v>11709</v>
      </c>
      <c r="C6" s="1396">
        <v>1</v>
      </c>
      <c r="D6" s="585">
        <v>0.52429999999999999</v>
      </c>
      <c r="E6" s="1394">
        <v>18667</v>
      </c>
      <c r="F6" s="1396">
        <v>1</v>
      </c>
      <c r="G6" s="586">
        <v>0.65200000000000002</v>
      </c>
    </row>
    <row r="7" spans="1:7">
      <c r="A7" s="1398" t="s">
        <v>501</v>
      </c>
      <c r="B7" s="1399">
        <v>341</v>
      </c>
      <c r="C7" s="1400">
        <v>2.9100000000000001E-2</v>
      </c>
      <c r="D7" s="1386">
        <v>1.5299999999999999E-2</v>
      </c>
      <c r="E7" s="1399">
        <v>916</v>
      </c>
      <c r="F7" s="1400">
        <v>4.9099999999999998E-2</v>
      </c>
      <c r="G7" s="1401">
        <v>3.2000000000000001E-2</v>
      </c>
    </row>
    <row r="8" spans="1:7">
      <c r="A8" s="1398" t="s">
        <v>502</v>
      </c>
      <c r="B8" s="1399">
        <v>1593</v>
      </c>
      <c r="C8" s="1400">
        <v>0.13600000000000001</v>
      </c>
      <c r="D8" s="1386">
        <v>7.1300000000000002E-2</v>
      </c>
      <c r="E8" s="1399">
        <v>614</v>
      </c>
      <c r="F8" s="1400">
        <v>3.2899999999999999E-2</v>
      </c>
      <c r="G8" s="1401">
        <v>2.1499999999999998E-2</v>
      </c>
    </row>
    <row r="9" spans="1:7">
      <c r="A9" s="1398" t="s">
        <v>503</v>
      </c>
      <c r="B9" s="1399">
        <v>1083</v>
      </c>
      <c r="C9" s="1400">
        <v>9.2499999999999999E-2</v>
      </c>
      <c r="D9" s="1386">
        <v>4.8500000000000001E-2</v>
      </c>
      <c r="E9" s="1399">
        <v>290</v>
      </c>
      <c r="F9" s="1400">
        <v>1.55E-2</v>
      </c>
      <c r="G9" s="1401">
        <v>1.01E-2</v>
      </c>
    </row>
    <row r="10" spans="1:7">
      <c r="A10" s="1398" t="s">
        <v>504</v>
      </c>
      <c r="B10" s="1399">
        <v>751</v>
      </c>
      <c r="C10" s="1400">
        <v>6.4100000000000004E-2</v>
      </c>
      <c r="D10" s="1386">
        <v>3.3599999999999998E-2</v>
      </c>
      <c r="E10" s="1399">
        <v>158</v>
      </c>
      <c r="F10" s="1400">
        <v>8.5000000000000006E-3</v>
      </c>
      <c r="G10" s="1401">
        <v>5.4999999999999997E-3</v>
      </c>
    </row>
    <row r="11" spans="1:7">
      <c r="A11" s="1398" t="s">
        <v>505</v>
      </c>
      <c r="B11" s="1399">
        <v>543</v>
      </c>
      <c r="C11" s="1400">
        <v>4.6399999999999997E-2</v>
      </c>
      <c r="D11" s="1386">
        <v>2.4299999999999999E-2</v>
      </c>
      <c r="E11" s="1399">
        <v>257</v>
      </c>
      <c r="F11" s="1400">
        <v>1.38E-2</v>
      </c>
      <c r="G11" s="1401">
        <v>8.9999999999999993E-3</v>
      </c>
    </row>
    <row r="12" spans="1:7">
      <c r="A12" s="1398" t="s">
        <v>506</v>
      </c>
      <c r="B12" s="1399">
        <v>400</v>
      </c>
      <c r="C12" s="1400">
        <v>3.4200000000000001E-2</v>
      </c>
      <c r="D12" s="1386">
        <v>1.7899999999999999E-2</v>
      </c>
      <c r="E12" s="1399">
        <v>245</v>
      </c>
      <c r="F12" s="1400">
        <v>1.3100000000000001E-2</v>
      </c>
      <c r="G12" s="1401">
        <v>8.5000000000000006E-3</v>
      </c>
    </row>
    <row r="13" spans="1:7">
      <c r="A13" s="1398" t="s">
        <v>507</v>
      </c>
      <c r="B13" s="1399">
        <v>350</v>
      </c>
      <c r="C13" s="1400">
        <v>2.9899999999999999E-2</v>
      </c>
      <c r="D13" s="1386">
        <v>1.5699999999999999E-2</v>
      </c>
      <c r="E13" s="1399">
        <v>323</v>
      </c>
      <c r="F13" s="1400">
        <v>1.7299999999999999E-2</v>
      </c>
      <c r="G13" s="1401">
        <v>1.1299999999999999E-2</v>
      </c>
    </row>
    <row r="14" spans="1:7">
      <c r="A14" s="1398" t="s">
        <v>508</v>
      </c>
      <c r="B14" s="1399">
        <v>296</v>
      </c>
      <c r="C14" s="1400">
        <v>2.53E-2</v>
      </c>
      <c r="D14" s="1386">
        <v>1.3299999999999999E-2</v>
      </c>
      <c r="E14" s="1399">
        <v>428</v>
      </c>
      <c r="F14" s="1400">
        <v>2.29E-2</v>
      </c>
      <c r="G14" s="1401">
        <v>1.4999999999999999E-2</v>
      </c>
    </row>
    <row r="15" spans="1:7">
      <c r="A15" s="1398" t="s">
        <v>509</v>
      </c>
      <c r="B15" s="1399">
        <v>253</v>
      </c>
      <c r="C15" s="1400">
        <v>2.1600000000000001E-2</v>
      </c>
      <c r="D15" s="1386">
        <v>1.1299999999999999E-2</v>
      </c>
      <c r="E15" s="1399">
        <v>237</v>
      </c>
      <c r="F15" s="1400">
        <v>1.2699999999999999E-2</v>
      </c>
      <c r="G15" s="1401">
        <v>8.3000000000000001E-3</v>
      </c>
    </row>
    <row r="16" spans="1:7">
      <c r="A16" s="1398" t="s">
        <v>510</v>
      </c>
      <c r="B16" s="1399">
        <v>226</v>
      </c>
      <c r="C16" s="1400">
        <v>1.9300000000000001E-2</v>
      </c>
      <c r="D16" s="1386">
        <v>1.01E-2</v>
      </c>
      <c r="E16" s="1399">
        <v>417</v>
      </c>
      <c r="F16" s="1400">
        <v>2.23E-2</v>
      </c>
      <c r="G16" s="1401">
        <v>1.46E-2</v>
      </c>
    </row>
    <row r="17" spans="1:7">
      <c r="A17" s="1398" t="s">
        <v>511</v>
      </c>
      <c r="B17" s="1399">
        <v>890</v>
      </c>
      <c r="C17" s="1400">
        <v>7.5999999999999998E-2</v>
      </c>
      <c r="D17" s="1386">
        <v>3.9899999999999998E-2</v>
      </c>
      <c r="E17" s="1399">
        <v>2032</v>
      </c>
      <c r="F17" s="1400">
        <v>0.1089</v>
      </c>
      <c r="G17" s="1401">
        <v>7.0999999999999994E-2</v>
      </c>
    </row>
    <row r="18" spans="1:7">
      <c r="A18" s="1398" t="s">
        <v>512</v>
      </c>
      <c r="B18" s="1399">
        <v>702</v>
      </c>
      <c r="C18" s="1400">
        <v>0.06</v>
      </c>
      <c r="D18" s="1386">
        <v>3.1399999999999997E-2</v>
      </c>
      <c r="E18" s="1399">
        <v>1526</v>
      </c>
      <c r="F18" s="1400">
        <v>8.1799999999999998E-2</v>
      </c>
      <c r="G18" s="1401">
        <v>5.33E-2</v>
      </c>
    </row>
    <row r="19" spans="1:7">
      <c r="A19" s="1398" t="s">
        <v>513</v>
      </c>
      <c r="B19" s="1399">
        <v>619</v>
      </c>
      <c r="C19" s="1400">
        <v>5.2900000000000003E-2</v>
      </c>
      <c r="D19" s="1386">
        <v>2.7699999999999999E-2</v>
      </c>
      <c r="E19" s="1399">
        <v>1539</v>
      </c>
      <c r="F19" s="1400">
        <v>8.2400000000000001E-2</v>
      </c>
      <c r="G19" s="1401">
        <v>5.3800000000000001E-2</v>
      </c>
    </row>
    <row r="20" spans="1:7">
      <c r="A20" s="1398" t="s">
        <v>514</v>
      </c>
      <c r="B20" s="1399">
        <v>545</v>
      </c>
      <c r="C20" s="1400">
        <v>4.65E-2</v>
      </c>
      <c r="D20" s="1386">
        <v>2.4400000000000002E-2</v>
      </c>
      <c r="E20" s="1399">
        <v>1565</v>
      </c>
      <c r="F20" s="1400">
        <v>8.3799999999999999E-2</v>
      </c>
      <c r="G20" s="1401">
        <v>5.4699999999999999E-2</v>
      </c>
    </row>
    <row r="21" spans="1:7">
      <c r="A21" s="1398" t="s">
        <v>515</v>
      </c>
      <c r="B21" s="1399">
        <v>3117</v>
      </c>
      <c r="C21" s="1400">
        <v>0.26619999999999999</v>
      </c>
      <c r="D21" s="1386">
        <v>0.1396</v>
      </c>
      <c r="E21" s="1399">
        <v>8120</v>
      </c>
      <c r="F21" s="1400">
        <v>0.435</v>
      </c>
      <c r="G21" s="1401">
        <v>0.28360000000000002</v>
      </c>
    </row>
    <row r="22" spans="1:7" ht="9.9499999999999993" customHeight="1">
      <c r="A22" s="1397" t="s">
        <v>224</v>
      </c>
      <c r="B22" s="1394"/>
      <c r="C22" s="1400"/>
      <c r="D22" s="585"/>
      <c r="E22" s="1394"/>
      <c r="F22" s="1400"/>
      <c r="G22" s="586"/>
    </row>
    <row r="23" spans="1:7">
      <c r="A23" s="1230" t="s">
        <v>224</v>
      </c>
      <c r="B23" s="1394">
        <v>22333</v>
      </c>
      <c r="C23" s="1402" t="s">
        <v>182</v>
      </c>
      <c r="D23" s="585">
        <v>1</v>
      </c>
      <c r="E23" s="1394">
        <v>28630</v>
      </c>
      <c r="F23" s="1395" t="s">
        <v>499</v>
      </c>
      <c r="G23" s="586">
        <v>1</v>
      </c>
    </row>
    <row r="24" spans="1:7" ht="9.9499999999999993" customHeight="1" thickBot="1">
      <c r="A24" s="587" t="s">
        <v>224</v>
      </c>
      <c r="B24" s="1403"/>
      <c r="C24" s="589"/>
      <c r="D24" s="1387"/>
      <c r="E24" s="588"/>
      <c r="F24" s="589"/>
      <c r="G24" s="590"/>
    </row>
    <row r="25" spans="1:7">
      <c r="A25" s="1894"/>
      <c r="B25" s="477"/>
      <c r="C25" s="477"/>
      <c r="D25" s="477"/>
      <c r="E25" s="477"/>
      <c r="F25" s="477"/>
      <c r="G25" s="477"/>
    </row>
    <row r="26" spans="1:7">
      <c r="A26" s="649" t="s">
        <v>401</v>
      </c>
      <c r="B26" s="1373"/>
      <c r="C26" s="1373"/>
      <c r="D26" s="1373"/>
      <c r="E26" s="1373"/>
      <c r="F26" s="1373"/>
      <c r="G26" s="1373"/>
    </row>
    <row r="27" spans="1:7">
      <c r="A27" s="649" t="s">
        <v>189</v>
      </c>
      <c r="B27" s="1373"/>
      <c r="C27" s="1373"/>
      <c r="D27" s="1373"/>
      <c r="E27" s="1373"/>
      <c r="F27" s="1373"/>
      <c r="G27" s="1373"/>
    </row>
    <row r="28" spans="1:7">
      <c r="A28" s="591"/>
      <c r="B28" s="591"/>
      <c r="C28" s="591"/>
      <c r="D28" s="591"/>
      <c r="E28" s="591"/>
      <c r="F28" s="591"/>
      <c r="G28" s="591"/>
    </row>
    <row r="34" spans="4:4">
      <c r="D34" s="529"/>
    </row>
  </sheetData>
  <mergeCells count="1">
    <mergeCell ref="A1:G1"/>
  </mergeCells>
  <pageMargins left="0.7" right="0.7" top="0.75" bottom="0.5" header="0.3" footer="0.3"/>
  <pageSetup scale="74" orientation="landscape" r:id="rId1"/>
  <headerFooter>
    <oddFooter>&amp;R2017 Data Tables</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191B1-2E61-4515-BB29-3200E5C549B4}">
  <sheetPr>
    <pageSetUpPr fitToPage="1"/>
  </sheetPr>
  <dimension ref="A1:AO59"/>
  <sheetViews>
    <sheetView zoomScaleNormal="100" workbookViewId="0">
      <selection activeCell="C31" sqref="C31"/>
    </sheetView>
  </sheetViews>
  <sheetFormatPr defaultColWidth="9.140625" defaultRowHeight="12.75"/>
  <cols>
    <col min="1" max="1" width="24.140625" style="526" customWidth="1"/>
    <col min="2" max="3" width="20.7109375" style="526" customWidth="1"/>
    <col min="4" max="5" width="15.7109375" style="526" customWidth="1"/>
    <col min="6" max="7" width="15.7109375" style="596" customWidth="1"/>
    <col min="8" max="8" width="12.42578125" style="596" customWidth="1"/>
    <col min="9" max="9" width="4.7109375" style="596" customWidth="1"/>
    <col min="10" max="16384" width="9.140625" style="526"/>
  </cols>
  <sheetData>
    <row r="1" spans="1:9" ht="84.95" customHeight="1" thickBot="1">
      <c r="A1" s="2169" t="s">
        <v>516</v>
      </c>
      <c r="B1" s="2170"/>
      <c r="C1" s="2170"/>
      <c r="D1" s="2170"/>
      <c r="E1" s="2170"/>
      <c r="F1" s="2170"/>
      <c r="G1" s="2171"/>
      <c r="H1" s="592"/>
      <c r="I1" s="592"/>
    </row>
    <row r="2" spans="1:9" s="592" customFormat="1" ht="51.75" customHeight="1">
      <c r="A2" s="2245" t="s">
        <v>517</v>
      </c>
      <c r="B2" s="2246" t="s">
        <v>518</v>
      </c>
      <c r="C2" s="2248" t="s">
        <v>519</v>
      </c>
      <c r="D2" s="2250" t="s">
        <v>520</v>
      </c>
      <c r="E2" s="2252" t="s">
        <v>521</v>
      </c>
      <c r="F2" s="2253"/>
      <c r="G2" s="2254"/>
      <c r="H2" s="454"/>
      <c r="I2" s="454"/>
    </row>
    <row r="3" spans="1:9" s="592" customFormat="1" ht="33" customHeight="1" thickBot="1">
      <c r="A3" s="2226"/>
      <c r="B3" s="2247"/>
      <c r="C3" s="2249"/>
      <c r="D3" s="2251"/>
      <c r="E3" s="1216" t="s">
        <v>522</v>
      </c>
      <c r="F3" s="1216" t="s">
        <v>523</v>
      </c>
      <c r="G3" s="1217" t="s">
        <v>524</v>
      </c>
    </row>
    <row r="4" spans="1:9" ht="8.1" customHeight="1">
      <c r="A4" s="1348" t="s">
        <v>224</v>
      </c>
      <c r="B4" s="1411"/>
      <c r="C4" s="1406"/>
      <c r="D4" s="1417"/>
      <c r="E4" s="1392"/>
      <c r="F4" s="1392"/>
      <c r="G4" s="593"/>
      <c r="H4" s="592"/>
      <c r="I4" s="592"/>
    </row>
    <row r="5" spans="1:9" s="592" customFormat="1" ht="21.95" customHeight="1">
      <c r="A5" s="1404">
        <v>1992</v>
      </c>
      <c r="B5" s="1413">
        <v>0.308</v>
      </c>
      <c r="C5" s="1407">
        <v>0.27400000000000002</v>
      </c>
      <c r="D5" s="1408">
        <v>6.1600000000000002E-2</v>
      </c>
      <c r="E5" s="1415"/>
      <c r="F5" s="1414"/>
      <c r="G5" s="595"/>
    </row>
    <row r="6" spans="1:9" s="592" customFormat="1" ht="21.95" customHeight="1">
      <c r="A6" s="1404">
        <v>1993</v>
      </c>
      <c r="B6" s="1413">
        <v>0.36399999999999999</v>
      </c>
      <c r="C6" s="1407">
        <v>0.249</v>
      </c>
      <c r="D6" s="1408">
        <v>5.9499999999999997E-2</v>
      </c>
      <c r="E6" s="1415"/>
      <c r="F6" s="1414"/>
      <c r="G6" s="595"/>
    </row>
    <row r="7" spans="1:9" s="592" customFormat="1" ht="21.95" customHeight="1">
      <c r="A7" s="1404">
        <v>1994</v>
      </c>
      <c r="B7" s="1413">
        <v>0.43099999999999999</v>
      </c>
      <c r="C7" s="1407">
        <v>0.34200000000000003</v>
      </c>
      <c r="D7" s="1408">
        <v>0.05</v>
      </c>
      <c r="E7" s="1415"/>
      <c r="F7" s="1414"/>
      <c r="G7" s="595"/>
    </row>
    <row r="8" spans="1:9" s="592" customFormat="1" ht="21.95" customHeight="1">
      <c r="A8" s="1404">
        <v>1995</v>
      </c>
      <c r="B8" s="1413">
        <v>0.38500000000000001</v>
      </c>
      <c r="C8" s="1407">
        <v>0.23799999999999999</v>
      </c>
      <c r="D8" s="1408">
        <v>6.3E-2</v>
      </c>
      <c r="E8" s="1415"/>
      <c r="F8" s="1414"/>
      <c r="G8" s="595"/>
    </row>
    <row r="9" spans="1:9" s="592" customFormat="1" ht="21.95" customHeight="1">
      <c r="A9" s="1404">
        <v>1996</v>
      </c>
      <c r="B9" s="1413">
        <v>0.46800000000000003</v>
      </c>
      <c r="C9" s="1407">
        <v>0.32100000000000001</v>
      </c>
      <c r="D9" s="1408">
        <v>4.8500000000000001E-2</v>
      </c>
      <c r="E9" s="1415"/>
      <c r="F9" s="1414"/>
      <c r="G9" s="595"/>
    </row>
    <row r="10" spans="1:9" s="592" customFormat="1" ht="21.95" customHeight="1">
      <c r="A10" s="1404">
        <v>1997</v>
      </c>
      <c r="B10" s="1413">
        <v>0.37</v>
      </c>
      <c r="C10" s="1407">
        <v>0.19400000000000001</v>
      </c>
      <c r="D10" s="1408">
        <v>5.2400000000000002E-2</v>
      </c>
      <c r="E10" s="1415"/>
      <c r="F10" s="1414"/>
      <c r="G10" s="595"/>
    </row>
    <row r="11" spans="1:9" s="592" customFormat="1" ht="21.95" customHeight="1">
      <c r="A11" s="1404">
        <v>1998</v>
      </c>
      <c r="B11" s="1413">
        <v>0.35599999999999998</v>
      </c>
      <c r="C11" s="1407">
        <v>0.16600000000000001</v>
      </c>
      <c r="D11" s="1408">
        <v>5.0900000000000001E-2</v>
      </c>
      <c r="E11" s="1415"/>
      <c r="F11" s="1414"/>
      <c r="G11" s="595"/>
    </row>
    <row r="12" spans="1:9" s="592" customFormat="1" ht="21.95" customHeight="1">
      <c r="A12" s="1404">
        <v>1999</v>
      </c>
      <c r="B12" s="1413">
        <v>0.35099999999999998</v>
      </c>
      <c r="C12" s="1407">
        <v>0.13200000000000001</v>
      </c>
      <c r="D12" s="1408">
        <v>4.2999999999999997E-2</v>
      </c>
      <c r="E12" s="1415"/>
      <c r="F12" s="1414"/>
      <c r="G12" s="595"/>
    </row>
    <row r="13" spans="1:9" s="592" customFormat="1" ht="21.95" customHeight="1">
      <c r="A13" s="1404">
        <v>2000</v>
      </c>
      <c r="B13" s="1413">
        <v>0.28000000000000003</v>
      </c>
      <c r="C13" s="1407">
        <v>7.3999999999999996E-2</v>
      </c>
      <c r="D13" s="1408">
        <v>5.3999999999999999E-2</v>
      </c>
      <c r="E13" s="1415"/>
      <c r="F13" s="1414"/>
      <c r="G13" s="595"/>
    </row>
    <row r="14" spans="1:9" s="592" customFormat="1" ht="21.95" customHeight="1">
      <c r="A14" s="1404">
        <v>2001</v>
      </c>
      <c r="B14" s="1413">
        <v>0.33500000000000002</v>
      </c>
      <c r="C14" s="1407">
        <v>0.08</v>
      </c>
      <c r="D14" s="1408">
        <v>4.6699999999999998E-2</v>
      </c>
      <c r="E14" s="1415"/>
      <c r="F14" s="1414"/>
      <c r="G14" s="595"/>
    </row>
    <row r="15" spans="1:9" s="592" customFormat="1" ht="21.95" customHeight="1">
      <c r="A15" s="1404">
        <v>2002</v>
      </c>
      <c r="B15" s="1413">
        <v>0.35699999999999998</v>
      </c>
      <c r="C15" s="1407">
        <v>9.8000000000000004E-2</v>
      </c>
      <c r="D15" s="1408">
        <v>5.4800000000000001E-2</v>
      </c>
      <c r="E15" s="1415"/>
      <c r="F15" s="1414"/>
      <c r="G15" s="595"/>
    </row>
    <row r="16" spans="1:9" s="592" customFormat="1" ht="21.95" customHeight="1">
      <c r="A16" s="1404">
        <v>2003</v>
      </c>
      <c r="B16" s="1413">
        <v>0.45100000000000001</v>
      </c>
      <c r="C16" s="1407">
        <v>0.17199999999999999</v>
      </c>
      <c r="D16" s="594">
        <v>4.9200000000000001E-2</v>
      </c>
      <c r="E16" s="1415"/>
      <c r="F16" s="1414"/>
      <c r="G16" s="595"/>
    </row>
    <row r="17" spans="1:13" s="592" customFormat="1" ht="21.95" customHeight="1">
      <c r="A17" s="1404">
        <v>2004</v>
      </c>
      <c r="B17" s="1413">
        <v>0.5</v>
      </c>
      <c r="C17" s="1407">
        <v>0.33100000000000002</v>
      </c>
      <c r="D17" s="594">
        <v>4.9399999999999999E-2</v>
      </c>
      <c r="E17" s="1415"/>
      <c r="F17" s="1414"/>
      <c r="G17" s="595"/>
      <c r="H17" s="526"/>
      <c r="I17" s="526"/>
    </row>
    <row r="18" spans="1:13" s="592" customFormat="1" ht="21.95" customHeight="1">
      <c r="A18" s="1404">
        <v>2005</v>
      </c>
      <c r="B18" s="1413">
        <v>0.48299999999999998</v>
      </c>
      <c r="C18" s="1407">
        <v>0.32500000000000001</v>
      </c>
      <c r="D18" s="594">
        <v>4.7300000000000002E-2</v>
      </c>
      <c r="E18" s="1415"/>
      <c r="F18" s="1414"/>
      <c r="G18" s="595"/>
      <c r="H18" s="526"/>
      <c r="I18" s="526"/>
    </row>
    <row r="19" spans="1:13" s="592" customFormat="1" ht="21.95" customHeight="1">
      <c r="A19" s="1404">
        <v>2006</v>
      </c>
      <c r="B19" s="1413">
        <v>0.38300000000000001</v>
      </c>
      <c r="C19" s="1407">
        <v>0.14399999999999999</v>
      </c>
      <c r="D19" s="594">
        <v>4.8599999999999997E-2</v>
      </c>
      <c r="E19" s="1415"/>
      <c r="F19" s="1414"/>
      <c r="G19" s="595"/>
      <c r="H19" s="526"/>
      <c r="I19" s="526"/>
    </row>
    <row r="20" spans="1:13" s="592" customFormat="1" ht="21.95" customHeight="1">
      <c r="A20" s="1404">
        <v>2007</v>
      </c>
      <c r="B20" s="1413">
        <v>0.245</v>
      </c>
      <c r="C20" s="1407">
        <v>0.11</v>
      </c>
      <c r="D20" s="594">
        <v>5.7500000000000002E-2</v>
      </c>
      <c r="E20" s="1415"/>
      <c r="F20" s="1414"/>
      <c r="G20" s="595"/>
      <c r="H20" s="526"/>
      <c r="I20" s="526"/>
    </row>
    <row r="21" spans="1:13" s="592" customFormat="1" ht="21.95" customHeight="1">
      <c r="A21" s="1404">
        <v>2008</v>
      </c>
      <c r="B21" s="1413">
        <v>0.33400000000000002</v>
      </c>
      <c r="C21" s="1407">
        <v>0.23699999999999999</v>
      </c>
      <c r="D21" s="1409"/>
      <c r="E21" s="1414">
        <v>4.9299999999999997E-2</v>
      </c>
      <c r="F21" s="1414">
        <v>6.13E-2</v>
      </c>
      <c r="G21" s="1416">
        <v>6.6900000000000001E-2</v>
      </c>
      <c r="H21" s="526"/>
      <c r="I21" s="526"/>
    </row>
    <row r="22" spans="1:13" ht="18" customHeight="1">
      <c r="A22" s="1404">
        <v>2009</v>
      </c>
      <c r="B22" s="1413">
        <v>0.41699999999999998</v>
      </c>
      <c r="C22" s="1407">
        <v>0.46899999999999997</v>
      </c>
      <c r="D22" s="1409"/>
      <c r="E22" s="1414">
        <v>6.7199999999999996E-2</v>
      </c>
      <c r="F22" s="1414">
        <v>7.1199999999999999E-2</v>
      </c>
      <c r="G22" s="1416">
        <v>6.3600000000000004E-2</v>
      </c>
      <c r="H22" s="526"/>
      <c r="I22" s="526"/>
    </row>
    <row r="23" spans="1:13" ht="18" customHeight="1">
      <c r="A23" s="1404">
        <v>2010</v>
      </c>
      <c r="B23" s="1413">
        <v>0.53300000000000003</v>
      </c>
      <c r="C23" s="1407">
        <v>0.53700000000000003</v>
      </c>
      <c r="D23" s="1409"/>
      <c r="E23" s="1414">
        <v>2.35E-2</v>
      </c>
      <c r="F23" s="1414">
        <v>5.6500000000000002E-2</v>
      </c>
      <c r="G23" s="1416">
        <v>6.4500000000000002E-2</v>
      </c>
    </row>
    <row r="24" spans="1:13" ht="18" customHeight="1">
      <c r="A24" s="1404">
        <v>2011</v>
      </c>
      <c r="B24" s="1413">
        <v>0.53900000000000003</v>
      </c>
      <c r="C24" s="1407">
        <v>0.54200000000000004</v>
      </c>
      <c r="D24" s="1409"/>
      <c r="E24" s="1414">
        <v>1.9800000000000002E-2</v>
      </c>
      <c r="F24" s="1414">
        <v>5.2299999999999999E-2</v>
      </c>
      <c r="G24" s="1416">
        <v>6.5199999999999994E-2</v>
      </c>
      <c r="H24" s="467"/>
      <c r="I24" s="467"/>
    </row>
    <row r="25" spans="1:13" ht="18" customHeight="1">
      <c r="A25" s="1404">
        <v>2012</v>
      </c>
      <c r="B25" s="1413">
        <v>0.60699999999999998</v>
      </c>
      <c r="C25" s="1407">
        <v>0.625</v>
      </c>
      <c r="D25" s="1409"/>
      <c r="E25" s="1414">
        <v>2.07E-2</v>
      </c>
      <c r="F25" s="1414">
        <v>4.4499999999999998E-2</v>
      </c>
      <c r="G25" s="1416">
        <v>5.2400000000000002E-2</v>
      </c>
      <c r="H25" s="467"/>
      <c r="I25" s="467"/>
    </row>
    <row r="26" spans="1:13" ht="18" customHeight="1">
      <c r="A26" s="1404">
        <v>2013</v>
      </c>
      <c r="B26" s="1413">
        <v>0.60799999999999998</v>
      </c>
      <c r="C26" s="1407">
        <v>0.624</v>
      </c>
      <c r="D26" s="1409"/>
      <c r="E26" s="1414">
        <v>0.01</v>
      </c>
      <c r="F26" s="1414">
        <v>3.5700000000000003E-2</v>
      </c>
      <c r="G26" s="1416">
        <v>4.7699999999999999E-2</v>
      </c>
      <c r="H26" s="467"/>
      <c r="I26" s="467"/>
      <c r="L26" s="597"/>
      <c r="M26" s="597"/>
    </row>
    <row r="27" spans="1:13" ht="18" customHeight="1">
      <c r="A27" s="1404">
        <v>2014</v>
      </c>
      <c r="B27" s="1413">
        <v>0.51200000000000001</v>
      </c>
      <c r="C27" s="1407">
        <v>0.60699999999999998</v>
      </c>
      <c r="D27" s="1409"/>
      <c r="E27" s="1414">
        <v>1.2500000000000001E-2</v>
      </c>
      <c r="F27" s="1414">
        <v>4.5699999999999998E-2</v>
      </c>
      <c r="G27" s="1416">
        <v>5.6000000000000001E-2</v>
      </c>
      <c r="H27" s="467"/>
      <c r="I27" s="467"/>
    </row>
    <row r="28" spans="1:13" ht="18.75" customHeight="1">
      <c r="A28" s="1404">
        <v>2015</v>
      </c>
      <c r="B28" s="1413">
        <v>0.48520000000000002</v>
      </c>
      <c r="C28" s="1407">
        <v>0.58340000000000003</v>
      </c>
      <c r="D28" s="1409"/>
      <c r="E28" s="1414">
        <v>1.4800000000000001E-2</v>
      </c>
      <c r="F28" s="1414">
        <v>3.7699999999999997E-2</v>
      </c>
      <c r="G28" s="1416">
        <v>4.7899999999999998E-2</v>
      </c>
      <c r="H28" s="467"/>
      <c r="I28" s="467"/>
    </row>
    <row r="29" spans="1:13" ht="18.75" customHeight="1">
      <c r="A29" s="1404">
        <v>2016</v>
      </c>
      <c r="B29" s="1413">
        <v>0.52400000000000002</v>
      </c>
      <c r="C29" s="1407">
        <v>0.65200000000000002</v>
      </c>
      <c r="D29" s="1409"/>
      <c r="E29" s="1414">
        <v>1.8200000000000001E-2</v>
      </c>
      <c r="F29" s="1414">
        <v>4.1200000000000001E-2</v>
      </c>
      <c r="G29" s="1416">
        <v>5.0099999999999999E-2</v>
      </c>
      <c r="H29" s="467"/>
      <c r="I29" s="467"/>
    </row>
    <row r="30" spans="1:13" ht="9.9499999999999993" customHeight="1" thickBot="1">
      <c r="A30" s="1405" t="s">
        <v>224</v>
      </c>
      <c r="B30" s="598"/>
      <c r="C30" s="1410"/>
      <c r="D30" s="1410"/>
      <c r="E30" s="1214"/>
      <c r="F30" s="1214"/>
      <c r="G30" s="1215"/>
      <c r="H30" s="599"/>
      <c r="I30" s="599"/>
    </row>
    <row r="31" spans="1:13" ht="12.75" customHeight="1">
      <c r="A31" s="526" t="s">
        <v>224</v>
      </c>
      <c r="H31" s="599"/>
      <c r="I31" s="599"/>
    </row>
    <row r="32" spans="1:13" s="592" customFormat="1">
      <c r="A32" s="649" t="s">
        <v>354</v>
      </c>
      <c r="B32" s="649"/>
      <c r="C32" s="649"/>
      <c r="D32" s="649"/>
      <c r="E32" s="649"/>
      <c r="F32" s="649"/>
      <c r="G32" s="649"/>
      <c r="H32" s="599"/>
      <c r="I32" s="599"/>
    </row>
    <row r="33" spans="1:41" s="592" customFormat="1">
      <c r="A33" s="649" t="s">
        <v>525</v>
      </c>
      <c r="B33" s="649"/>
      <c r="C33" s="649"/>
      <c r="D33" s="649"/>
      <c r="E33" s="649"/>
      <c r="F33" s="649"/>
      <c r="G33" s="649"/>
      <c r="H33" s="596"/>
      <c r="I33" s="596"/>
      <c r="J33" s="528"/>
    </row>
    <row r="34" spans="1:41">
      <c r="A34" s="649" t="s">
        <v>526</v>
      </c>
      <c r="B34" s="649"/>
      <c r="C34" s="649"/>
      <c r="D34" s="649"/>
      <c r="E34" s="649"/>
      <c r="F34" s="649"/>
      <c r="G34" s="649"/>
      <c r="H34" s="600"/>
      <c r="I34" s="600"/>
    </row>
    <row r="35" spans="1:41" ht="35.25" customHeight="1">
      <c r="A35" s="2173" t="s">
        <v>1063</v>
      </c>
      <c r="B35" s="2173"/>
      <c r="C35" s="2173"/>
      <c r="D35" s="2173"/>
      <c r="E35" s="2173"/>
      <c r="F35" s="2173"/>
      <c r="G35" s="2173"/>
      <c r="H35" s="600"/>
      <c r="I35" s="600"/>
    </row>
    <row r="36" spans="1:41">
      <c r="A36" s="2173" t="s">
        <v>1075</v>
      </c>
      <c r="B36" s="2173"/>
      <c r="C36" s="2173"/>
      <c r="D36" s="2173"/>
      <c r="E36" s="2173"/>
      <c r="F36" s="2173"/>
      <c r="G36" s="2173"/>
      <c r="H36" s="600"/>
      <c r="I36" s="600"/>
    </row>
    <row r="37" spans="1:41" ht="9" customHeight="1">
      <c r="A37" s="2244"/>
      <c r="B37" s="2244"/>
      <c r="C37" s="2244"/>
      <c r="D37" s="2244"/>
      <c r="E37" s="2244"/>
      <c r="F37" s="2244"/>
      <c r="G37" s="2244"/>
      <c r="H37" s="600"/>
      <c r="I37" s="600"/>
    </row>
    <row r="38" spans="1:41">
      <c r="A38" s="468"/>
      <c r="B38" s="468"/>
      <c r="C38" s="468"/>
      <c r="D38" s="468"/>
      <c r="E38" s="468"/>
      <c r="F38" s="600"/>
      <c r="G38" s="600"/>
      <c r="H38" s="600"/>
      <c r="I38" s="600"/>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row>
    <row r="39" spans="1:41">
      <c r="A39" s="3"/>
      <c r="B39" s="468"/>
      <c r="C39" s="468"/>
      <c r="D39" s="468"/>
      <c r="E39" s="468"/>
      <c r="F39" s="600"/>
      <c r="G39" s="600"/>
      <c r="H39" s="600"/>
      <c r="I39" s="600"/>
      <c r="J39" s="468"/>
      <c r="K39" s="468"/>
      <c r="L39" s="468"/>
      <c r="M39" s="468"/>
      <c r="N39" s="468"/>
    </row>
    <row r="40" spans="1:41">
      <c r="A40" s="468"/>
      <c r="B40" s="468"/>
      <c r="C40" s="468"/>
      <c r="D40" s="468"/>
      <c r="E40" s="468"/>
      <c r="F40" s="600"/>
      <c r="G40" s="600"/>
      <c r="H40" s="600"/>
      <c r="I40" s="600"/>
      <c r="J40" s="468"/>
      <c r="K40" s="468"/>
      <c r="L40" s="468"/>
      <c r="M40" s="468"/>
      <c r="N40" s="468"/>
    </row>
    <row r="41" spans="1:41">
      <c r="A41" s="468"/>
      <c r="B41" s="468"/>
      <c r="C41" s="468"/>
      <c r="D41" s="468"/>
      <c r="E41" s="468"/>
      <c r="F41" s="600"/>
      <c r="G41" s="600"/>
      <c r="H41" s="600"/>
      <c r="I41" s="600"/>
      <c r="J41" s="468"/>
      <c r="K41" s="468"/>
      <c r="L41" s="468"/>
      <c r="M41" s="468"/>
      <c r="N41" s="468"/>
    </row>
    <row r="42" spans="1:41">
      <c r="A42" s="468"/>
      <c r="B42" s="468"/>
      <c r="C42" s="468"/>
      <c r="D42" s="468"/>
      <c r="E42" s="468"/>
      <c r="F42" s="600"/>
      <c r="G42" s="600"/>
      <c r="H42" s="600"/>
      <c r="I42" s="600"/>
      <c r="J42" s="468"/>
      <c r="K42" s="468"/>
      <c r="L42" s="468"/>
      <c r="M42" s="468"/>
      <c r="N42" s="468"/>
    </row>
    <row r="43" spans="1:41">
      <c r="A43" s="468"/>
      <c r="B43" s="468"/>
      <c r="C43" s="468"/>
      <c r="D43" s="468"/>
      <c r="E43" s="468"/>
      <c r="F43" s="600"/>
      <c r="G43" s="600"/>
      <c r="H43" s="600"/>
      <c r="I43" s="600"/>
      <c r="J43" s="468"/>
      <c r="K43" s="468"/>
      <c r="L43" s="468"/>
      <c r="M43" s="468"/>
      <c r="N43" s="468"/>
    </row>
    <row r="44" spans="1:41">
      <c r="A44" s="468"/>
      <c r="B44" s="468"/>
      <c r="C44" s="468"/>
      <c r="D44" s="468"/>
      <c r="E44" s="468"/>
      <c r="F44" s="600"/>
      <c r="G44" s="600"/>
      <c r="H44" s="600"/>
      <c r="I44" s="600"/>
      <c r="J44" s="468"/>
      <c r="K44" s="468"/>
      <c r="L44" s="468"/>
      <c r="M44" s="468"/>
      <c r="N44" s="468"/>
    </row>
    <row r="45" spans="1:41">
      <c r="A45" s="468"/>
      <c r="B45" s="468"/>
      <c r="C45" s="468"/>
      <c r="D45" s="468"/>
      <c r="E45" s="468"/>
      <c r="F45" s="600"/>
      <c r="G45" s="600"/>
      <c r="H45" s="600"/>
      <c r="I45" s="600"/>
      <c r="J45" s="468"/>
      <c r="K45" s="468"/>
      <c r="L45" s="468"/>
      <c r="M45" s="468"/>
      <c r="N45" s="468"/>
    </row>
    <row r="46" spans="1:41">
      <c r="A46" s="468"/>
      <c r="B46" s="468"/>
      <c r="C46" s="468"/>
      <c r="D46" s="468"/>
      <c r="E46" s="468"/>
      <c r="F46" s="600"/>
      <c r="G46" s="600"/>
      <c r="H46" s="600"/>
      <c r="I46" s="600"/>
      <c r="J46" s="468"/>
      <c r="K46" s="468"/>
      <c r="L46" s="468"/>
      <c r="M46" s="468"/>
      <c r="N46" s="468"/>
    </row>
    <row r="47" spans="1:41">
      <c r="A47" s="468"/>
      <c r="B47" s="468"/>
      <c r="C47" s="468"/>
      <c r="D47" s="468"/>
      <c r="E47" s="468"/>
      <c r="F47" s="600"/>
      <c r="G47" s="600"/>
      <c r="H47" s="600"/>
      <c r="I47" s="600"/>
      <c r="J47" s="468"/>
      <c r="K47" s="468"/>
      <c r="L47" s="468"/>
      <c r="M47" s="468"/>
      <c r="N47" s="468"/>
    </row>
    <row r="48" spans="1:41">
      <c r="A48" s="468"/>
      <c r="B48" s="468"/>
      <c r="C48" s="468"/>
      <c r="D48" s="468"/>
      <c r="E48" s="468"/>
      <c r="F48" s="600"/>
      <c r="G48" s="600"/>
      <c r="H48" s="600"/>
      <c r="I48" s="600"/>
      <c r="J48" s="468"/>
      <c r="K48" s="468"/>
      <c r="L48" s="468"/>
      <c r="M48" s="468"/>
      <c r="N48" s="468"/>
    </row>
    <row r="49" spans="1:14" ht="13.5" thickBot="1">
      <c r="A49" s="468"/>
      <c r="B49" s="468"/>
      <c r="C49" s="468"/>
      <c r="D49" s="468"/>
      <c r="E49" s="468"/>
      <c r="F49" s="600"/>
      <c r="G49" s="600"/>
      <c r="H49" s="600"/>
      <c r="I49" s="600"/>
      <c r="J49" s="468"/>
      <c r="K49" s="468"/>
      <c r="L49" s="468"/>
      <c r="M49" s="468"/>
      <c r="N49" s="468"/>
    </row>
    <row r="50" spans="1:14" ht="13.5" thickBot="1">
      <c r="A50" s="468"/>
      <c r="B50" s="468"/>
      <c r="C50" s="468"/>
      <c r="D50" s="468"/>
      <c r="E50" s="601" t="s">
        <v>224</v>
      </c>
      <c r="F50" s="601" t="s">
        <v>224</v>
      </c>
      <c r="G50" s="600"/>
      <c r="H50" s="600"/>
      <c r="I50" s="600"/>
      <c r="J50" s="468"/>
      <c r="K50" s="468"/>
      <c r="L50" s="468"/>
      <c r="M50" s="468"/>
      <c r="N50" s="468"/>
    </row>
    <row r="51" spans="1:14">
      <c r="A51" s="468"/>
      <c r="B51" s="468"/>
      <c r="C51" s="468"/>
      <c r="D51" s="468"/>
      <c r="E51" s="468"/>
      <c r="F51" s="600"/>
      <c r="G51" s="600"/>
      <c r="H51" s="600"/>
      <c r="I51" s="600"/>
      <c r="J51" s="468"/>
      <c r="K51" s="468"/>
      <c r="L51" s="468"/>
      <c r="M51" s="468"/>
      <c r="N51" s="468"/>
    </row>
    <row r="52" spans="1:14">
      <c r="A52" s="468"/>
      <c r="B52" s="468"/>
      <c r="C52" s="468"/>
      <c r="D52" s="468"/>
      <c r="E52" s="468"/>
      <c r="F52" s="600"/>
      <c r="G52" s="600"/>
      <c r="H52" s="600"/>
      <c r="I52" s="600"/>
      <c r="J52" s="468"/>
      <c r="K52" s="468"/>
      <c r="L52" s="468"/>
      <c r="M52" s="468"/>
      <c r="N52" s="468"/>
    </row>
    <row r="53" spans="1:14">
      <c r="A53" s="468"/>
      <c r="B53" s="468"/>
      <c r="C53" s="468"/>
      <c r="D53" s="468"/>
      <c r="E53" s="468"/>
      <c r="F53" s="600"/>
      <c r="G53" s="600"/>
      <c r="H53" s="600"/>
      <c r="I53" s="600"/>
      <c r="J53" s="468"/>
      <c r="K53" s="468"/>
      <c r="L53" s="468"/>
      <c r="M53" s="468"/>
      <c r="N53" s="468"/>
    </row>
    <row r="54" spans="1:14">
      <c r="A54" s="468"/>
      <c r="B54" s="468"/>
      <c r="C54" s="468"/>
      <c r="D54" s="468"/>
      <c r="E54" s="468"/>
      <c r="F54" s="600"/>
      <c r="G54" s="600"/>
      <c r="H54" s="600"/>
      <c r="I54" s="600"/>
      <c r="J54" s="468"/>
      <c r="K54" s="468"/>
      <c r="L54" s="468"/>
      <c r="M54" s="468"/>
      <c r="N54" s="468"/>
    </row>
    <row r="55" spans="1:14">
      <c r="A55" s="468"/>
      <c r="B55" s="468"/>
      <c r="C55" s="468"/>
      <c r="D55" s="468"/>
      <c r="E55" s="468"/>
      <c r="F55" s="600"/>
      <c r="G55" s="600"/>
      <c r="J55" s="468"/>
      <c r="K55" s="468"/>
      <c r="L55" s="468"/>
      <c r="M55" s="468"/>
      <c r="N55" s="468"/>
    </row>
    <row r="56" spans="1:14">
      <c r="A56" s="468"/>
      <c r="B56" s="468"/>
      <c r="C56" s="468"/>
      <c r="D56" s="468"/>
      <c r="E56" s="468"/>
      <c r="F56" s="600"/>
      <c r="G56" s="600"/>
      <c r="J56" s="468"/>
      <c r="K56" s="468"/>
      <c r="L56" s="468"/>
      <c r="M56" s="468"/>
      <c r="N56" s="468"/>
    </row>
    <row r="57" spans="1:14">
      <c r="A57" s="468"/>
      <c r="B57" s="468"/>
      <c r="C57" s="468"/>
      <c r="D57" s="468"/>
      <c r="E57" s="468"/>
      <c r="F57" s="600"/>
      <c r="G57" s="600"/>
      <c r="J57" s="468"/>
      <c r="K57" s="468"/>
      <c r="L57" s="468"/>
      <c r="M57" s="468"/>
      <c r="N57" s="468"/>
    </row>
    <row r="58" spans="1:14">
      <c r="A58" s="468"/>
      <c r="B58" s="468"/>
      <c r="C58" s="468"/>
      <c r="D58" s="468"/>
      <c r="E58" s="468"/>
      <c r="F58" s="600"/>
      <c r="G58" s="600"/>
      <c r="J58" s="468"/>
      <c r="K58" s="468"/>
      <c r="L58" s="468"/>
      <c r="M58" s="468"/>
      <c r="N58" s="468"/>
    </row>
    <row r="59" spans="1:14">
      <c r="A59" s="468"/>
      <c r="B59" s="468"/>
      <c r="C59" s="468"/>
      <c r="D59" s="468"/>
      <c r="E59" s="468"/>
      <c r="F59" s="600"/>
      <c r="G59" s="600"/>
      <c r="J59" s="468"/>
      <c r="K59" s="468"/>
      <c r="L59" s="468"/>
      <c r="M59" s="468"/>
      <c r="N59" s="468"/>
    </row>
  </sheetData>
  <mergeCells count="9">
    <mergeCell ref="A35:G35"/>
    <mergeCell ref="A36:G36"/>
    <mergeCell ref="A37:G37"/>
    <mergeCell ref="A1:G1"/>
    <mergeCell ref="A2:A3"/>
    <mergeCell ref="B2:B3"/>
    <mergeCell ref="C2:C3"/>
    <mergeCell ref="D2:D3"/>
    <mergeCell ref="E2:G2"/>
  </mergeCells>
  <pageMargins left="0.7" right="0.7" top="0.75" bottom="0.5" header="0.3" footer="0.3"/>
  <pageSetup scale="10" orientation="landscape" r:id="rId1"/>
  <headerFooter>
    <oddFooter>&amp;R2017 Data Tables</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8D8F4-4BFA-44B1-A275-1559B8C6A6B9}">
  <sheetPr>
    <pageSetUpPr fitToPage="1"/>
  </sheetPr>
  <dimension ref="A1:L39"/>
  <sheetViews>
    <sheetView zoomScaleNormal="100" workbookViewId="0">
      <selection activeCell="C31" sqref="C31"/>
    </sheetView>
  </sheetViews>
  <sheetFormatPr defaultColWidth="9.140625" defaultRowHeight="12.75"/>
  <cols>
    <col min="1" max="2" width="18.7109375" style="469" customWidth="1"/>
    <col min="3" max="3" width="20.5703125" style="469" customWidth="1"/>
    <col min="4" max="4" width="19.85546875" style="469" customWidth="1"/>
    <col min="5" max="5" width="21.28515625" style="469" customWidth="1"/>
    <col min="6" max="6" width="19.85546875" style="469" customWidth="1"/>
    <col min="7" max="7" width="19.28515625" style="469" customWidth="1"/>
    <col min="8" max="8" width="9.140625" style="469"/>
    <col min="9" max="9" width="18" style="469" customWidth="1"/>
    <col min="10" max="10" width="9.140625" style="469"/>
    <col min="11" max="11" width="15.28515625" style="469" customWidth="1"/>
    <col min="12" max="16384" width="9.140625" style="469"/>
  </cols>
  <sheetData>
    <row r="1" spans="1:12" ht="84.95" customHeight="1" thickBot="1">
      <c r="A1" s="2168" t="s">
        <v>527</v>
      </c>
      <c r="B1" s="2165"/>
      <c r="C1" s="2165"/>
      <c r="D1" s="2165"/>
      <c r="E1" s="2165"/>
      <c r="F1" s="2165"/>
      <c r="G1" s="2166"/>
    </row>
    <row r="2" spans="1:12" ht="45" customHeight="1" thickBot="1">
      <c r="A2" s="1418" t="s">
        <v>376</v>
      </c>
      <c r="B2" s="603" t="s">
        <v>528</v>
      </c>
      <c r="C2" s="603" t="s">
        <v>529</v>
      </c>
      <c r="D2" s="602" t="s">
        <v>536</v>
      </c>
      <c r="E2" s="603" t="s">
        <v>530</v>
      </c>
      <c r="F2" s="603" t="s">
        <v>531</v>
      </c>
      <c r="G2" s="604" t="s">
        <v>532</v>
      </c>
    </row>
    <row r="3" spans="1:12" ht="9.6" customHeight="1">
      <c r="A3" s="1419" t="s">
        <v>224</v>
      </c>
      <c r="B3" s="1420"/>
      <c r="C3" s="1421"/>
      <c r="D3" s="1422"/>
      <c r="E3" s="1421"/>
      <c r="F3" s="1421"/>
      <c r="G3" s="605"/>
      <c r="H3" s="606"/>
    </row>
    <row r="4" spans="1:12">
      <c r="A4" s="666">
        <v>1980</v>
      </c>
      <c r="B4" s="1423">
        <v>259810</v>
      </c>
      <c r="C4" s="1423">
        <v>212072</v>
      </c>
      <c r="D4" s="1424">
        <v>1.2265999999999999</v>
      </c>
      <c r="E4" s="1423">
        <v>20156</v>
      </c>
      <c r="F4" s="1423">
        <v>67894</v>
      </c>
      <c r="G4" s="607">
        <v>8.5000000000000006E-2</v>
      </c>
      <c r="H4" s="606"/>
      <c r="I4" s="1963"/>
      <c r="K4" s="1963"/>
      <c r="L4" s="1963"/>
    </row>
    <row r="5" spans="1:12" ht="9" customHeight="1">
      <c r="A5" s="666" t="s">
        <v>224</v>
      </c>
      <c r="B5" s="1425"/>
      <c r="C5" s="1425"/>
      <c r="D5" s="1424"/>
      <c r="E5" s="1425"/>
      <c r="F5" s="1425"/>
      <c r="G5" s="607"/>
      <c r="H5" s="606"/>
      <c r="I5" s="1963"/>
      <c r="K5" s="1963"/>
      <c r="L5" s="1963"/>
    </row>
    <row r="6" spans="1:12">
      <c r="A6" s="666">
        <v>1985</v>
      </c>
      <c r="B6" s="1425">
        <v>500673</v>
      </c>
      <c r="C6" s="1425">
        <v>308617</v>
      </c>
      <c r="D6" s="1424">
        <v>1.6223000000000001</v>
      </c>
      <c r="E6" s="1425">
        <v>11182</v>
      </c>
      <c r="F6" s="1425">
        <v>203238</v>
      </c>
      <c r="G6" s="607">
        <v>9.7500000000000003E-2</v>
      </c>
      <c r="H6" s="606"/>
      <c r="I6" s="1963"/>
      <c r="K6" s="1963"/>
      <c r="L6" s="1963"/>
    </row>
    <row r="7" spans="1:12" ht="9" customHeight="1">
      <c r="A7" s="666" t="s">
        <v>224</v>
      </c>
      <c r="B7" s="1425"/>
      <c r="C7" s="1425"/>
      <c r="D7" s="1424"/>
      <c r="E7" s="1425"/>
      <c r="F7" s="1425"/>
      <c r="G7" s="607"/>
      <c r="H7" s="606"/>
      <c r="I7" s="1963"/>
      <c r="K7" s="1963"/>
      <c r="L7" s="1963"/>
    </row>
    <row r="8" spans="1:12" ht="18" customHeight="1">
      <c r="A8" s="666">
        <v>1990</v>
      </c>
      <c r="B8" s="1425">
        <v>837131</v>
      </c>
      <c r="C8" s="1425">
        <v>604047</v>
      </c>
      <c r="D8" s="1424">
        <v>1.3858999999999999</v>
      </c>
      <c r="E8" s="1425">
        <v>35689</v>
      </c>
      <c r="F8" s="1425">
        <v>268773</v>
      </c>
      <c r="G8" s="607">
        <v>7.2499999999999995E-2</v>
      </c>
      <c r="H8" s="606"/>
      <c r="I8" s="1963"/>
      <c r="J8" s="1963"/>
      <c r="K8" s="1963"/>
      <c r="L8" s="1963"/>
    </row>
    <row r="9" spans="1:12" ht="18" customHeight="1">
      <c r="A9" s="666">
        <v>1991</v>
      </c>
      <c r="B9" s="1425">
        <v>848251</v>
      </c>
      <c r="C9" s="1425">
        <v>687896</v>
      </c>
      <c r="D9" s="1424">
        <v>1.2331000000000001</v>
      </c>
      <c r="E9" s="1425">
        <v>34485</v>
      </c>
      <c r="F9" s="1425">
        <v>194840</v>
      </c>
      <c r="G9" s="607">
        <v>7.2499999999999995E-2</v>
      </c>
      <c r="H9" s="606"/>
      <c r="I9" s="1963"/>
      <c r="J9" s="1963"/>
      <c r="K9" s="1963"/>
      <c r="L9" s="1963"/>
    </row>
    <row r="10" spans="1:12" ht="18" customHeight="1">
      <c r="A10" s="666">
        <v>1992</v>
      </c>
      <c r="B10" s="1425">
        <v>915722</v>
      </c>
      <c r="C10" s="1425">
        <v>771421</v>
      </c>
      <c r="D10" s="1424">
        <v>1.1871</v>
      </c>
      <c r="E10" s="1425">
        <v>47528</v>
      </c>
      <c r="F10" s="1425">
        <v>191829</v>
      </c>
      <c r="G10" s="607">
        <v>6.25E-2</v>
      </c>
      <c r="H10" s="606"/>
      <c r="I10" s="1963"/>
      <c r="J10" s="1963"/>
      <c r="K10" s="1963"/>
      <c r="L10" s="1963"/>
    </row>
    <row r="11" spans="1:12" ht="18" customHeight="1">
      <c r="A11" s="666">
        <v>1993</v>
      </c>
      <c r="B11" s="1425">
        <v>951972</v>
      </c>
      <c r="C11" s="1425">
        <v>844803</v>
      </c>
      <c r="D11" s="1424">
        <v>1.1269</v>
      </c>
      <c r="E11" s="1425">
        <v>59622</v>
      </c>
      <c r="F11" s="1425">
        <v>166791</v>
      </c>
      <c r="G11" s="607">
        <v>6.4000000000000001E-2</v>
      </c>
      <c r="H11" s="606"/>
      <c r="I11" s="1963"/>
      <c r="J11" s="1963"/>
      <c r="K11" s="1963"/>
      <c r="L11" s="1963"/>
    </row>
    <row r="12" spans="1:12" ht="18" customHeight="1">
      <c r="A12" s="666">
        <v>1994</v>
      </c>
      <c r="B12" s="1425">
        <v>1001128.54</v>
      </c>
      <c r="C12" s="1425">
        <v>936698.39</v>
      </c>
      <c r="D12" s="1424">
        <v>1.0688</v>
      </c>
      <c r="E12" s="1425">
        <v>75569.45</v>
      </c>
      <c r="F12" s="1425">
        <v>139999.6</v>
      </c>
      <c r="G12" s="607">
        <v>5.6500000000000002E-2</v>
      </c>
      <c r="H12" s="606"/>
      <c r="I12" s="1963"/>
      <c r="J12" s="1963"/>
      <c r="K12" s="1963"/>
      <c r="L12" s="1963"/>
    </row>
    <row r="13" spans="1:12" ht="18" customHeight="1">
      <c r="A13" s="666">
        <v>1995</v>
      </c>
      <c r="B13" s="1425">
        <v>1032502.72</v>
      </c>
      <c r="C13" s="1425">
        <v>887730.27</v>
      </c>
      <c r="D13" s="1424">
        <v>1.1631</v>
      </c>
      <c r="E13" s="1425">
        <v>37277.910000000003</v>
      </c>
      <c r="F13" s="1425">
        <v>182050.35</v>
      </c>
      <c r="G13" s="607">
        <v>7.1499999999999994E-2</v>
      </c>
      <c r="H13" s="606"/>
      <c r="I13" s="1963"/>
      <c r="J13" s="1963"/>
      <c r="K13" s="1963"/>
      <c r="L13" s="1963"/>
    </row>
    <row r="14" spans="1:12" ht="18" customHeight="1">
      <c r="A14" s="666">
        <v>1996</v>
      </c>
      <c r="B14" s="1425">
        <v>1198220.76</v>
      </c>
      <c r="C14" s="1425">
        <v>1134193.8899999999</v>
      </c>
      <c r="D14" s="1424">
        <v>1.0565</v>
      </c>
      <c r="E14" s="1425">
        <v>83070.77</v>
      </c>
      <c r="F14" s="1425">
        <v>147097.64000000001</v>
      </c>
      <c r="G14" s="607">
        <v>5.2999999999999999E-2</v>
      </c>
      <c r="H14" s="606"/>
      <c r="I14" s="1963"/>
      <c r="J14" s="1963"/>
      <c r="K14" s="1963"/>
      <c r="L14" s="1963"/>
    </row>
    <row r="15" spans="1:12" ht="18" customHeight="1">
      <c r="A15" s="666">
        <v>1997</v>
      </c>
      <c r="B15" s="1425">
        <v>1368188</v>
      </c>
      <c r="C15" s="1425">
        <v>1192222</v>
      </c>
      <c r="D15" s="1424">
        <v>1.1499999999999999</v>
      </c>
      <c r="E15" s="1425">
        <v>47906</v>
      </c>
      <c r="F15" s="1425">
        <v>223871</v>
      </c>
      <c r="G15" s="607">
        <v>5.8000000000000003E-2</v>
      </c>
      <c r="H15" s="606"/>
      <c r="I15" s="1963"/>
      <c r="J15" s="1963"/>
      <c r="K15" s="1963"/>
      <c r="L15" s="1963"/>
    </row>
    <row r="16" spans="1:12" ht="18" customHeight="1">
      <c r="A16" s="666">
        <v>1998</v>
      </c>
      <c r="B16" s="1425">
        <v>1491487.71</v>
      </c>
      <c r="C16" s="1425">
        <v>1284724.57</v>
      </c>
      <c r="D16" s="1424">
        <v>1.1609</v>
      </c>
      <c r="E16" s="1425">
        <v>49242</v>
      </c>
      <c r="F16" s="1425">
        <v>256005</v>
      </c>
      <c r="G16" s="607">
        <v>5.3999999999999999E-2</v>
      </c>
      <c r="H16" s="606"/>
      <c r="I16" s="1963"/>
      <c r="J16" s="1963"/>
      <c r="K16" s="1963"/>
      <c r="L16" s="1963"/>
    </row>
    <row r="17" spans="1:12" ht="18" customHeight="1">
      <c r="A17" s="666">
        <v>1999</v>
      </c>
      <c r="B17" s="1425">
        <v>1692755.15</v>
      </c>
      <c r="C17" s="1425">
        <v>1455468.63</v>
      </c>
      <c r="D17" s="1424">
        <v>1.163</v>
      </c>
      <c r="E17" s="1425">
        <v>54237.35</v>
      </c>
      <c r="F17" s="1425">
        <v>291523.88</v>
      </c>
      <c r="G17" s="607">
        <v>5.2999999999999999E-2</v>
      </c>
      <c r="H17" s="606"/>
      <c r="I17" s="1963"/>
      <c r="J17" s="1963"/>
      <c r="K17" s="1963"/>
      <c r="L17" s="1963"/>
    </row>
    <row r="18" spans="1:12" ht="18" customHeight="1">
      <c r="A18" s="666">
        <v>2000</v>
      </c>
      <c r="B18" s="1425">
        <v>1836184.15</v>
      </c>
      <c r="C18" s="1425">
        <v>1271347.05</v>
      </c>
      <c r="D18" s="1424">
        <v>1.4442999999999999</v>
      </c>
      <c r="E18" s="1425">
        <v>6565.7</v>
      </c>
      <c r="F18" s="1425">
        <v>571402.81000000006</v>
      </c>
      <c r="G18" s="607">
        <v>7.0000000000000007E-2</v>
      </c>
      <c r="H18" s="606"/>
      <c r="I18" s="1963"/>
      <c r="J18" s="1963"/>
      <c r="K18" s="1963"/>
      <c r="L18" s="1963"/>
    </row>
    <row r="19" spans="1:12" ht="18" customHeight="1">
      <c r="A19" s="666">
        <v>2001</v>
      </c>
      <c r="B19" s="1425">
        <v>1714533.56</v>
      </c>
      <c r="C19" s="1425">
        <v>1374415.87</v>
      </c>
      <c r="D19" s="1424">
        <v>1.2475000000000001</v>
      </c>
      <c r="E19" s="1425">
        <v>38564.21</v>
      </c>
      <c r="F19" s="1425">
        <v>378681.91</v>
      </c>
      <c r="G19" s="607">
        <v>6.4000000000000001E-2</v>
      </c>
      <c r="H19" s="606"/>
      <c r="I19" s="1963"/>
      <c r="J19" s="1963"/>
      <c r="K19" s="1963"/>
      <c r="L19" s="1963"/>
    </row>
    <row r="20" spans="1:12" ht="18" customHeight="1">
      <c r="A20" s="666">
        <v>2002</v>
      </c>
      <c r="B20" s="1425">
        <v>1444776.6</v>
      </c>
      <c r="C20" s="1425">
        <v>1435557.78</v>
      </c>
      <c r="D20" s="1424">
        <v>1.0064</v>
      </c>
      <c r="E20" s="1425">
        <v>142573</v>
      </c>
      <c r="F20" s="1425">
        <v>151792.99</v>
      </c>
      <c r="G20" s="607">
        <v>5.7000000000000002E-2</v>
      </c>
      <c r="H20" s="606"/>
      <c r="I20" s="1963"/>
      <c r="J20" s="1963"/>
      <c r="K20" s="1963"/>
      <c r="L20" s="1963"/>
    </row>
    <row r="21" spans="1:12" ht="18" customHeight="1">
      <c r="A21" s="666">
        <v>2003</v>
      </c>
      <c r="B21" s="1425">
        <v>1372489.89</v>
      </c>
      <c r="C21" s="1425">
        <v>1620607.03</v>
      </c>
      <c r="D21" s="1424">
        <v>0.84689999999999999</v>
      </c>
      <c r="E21" s="1425">
        <v>298996.2</v>
      </c>
      <c r="F21" s="1425">
        <v>50878.98</v>
      </c>
      <c r="G21" s="607">
        <v>0.05</v>
      </c>
      <c r="H21" s="606"/>
      <c r="I21" s="1963"/>
      <c r="J21" s="1963"/>
      <c r="K21" s="1963"/>
      <c r="L21" s="1963"/>
    </row>
    <row r="22" spans="1:12" ht="18" customHeight="1">
      <c r="A22" s="666">
        <v>2004</v>
      </c>
      <c r="B22" s="1425">
        <v>1590057</v>
      </c>
      <c r="C22" s="1425">
        <v>1860514</v>
      </c>
      <c r="D22" s="1424">
        <v>0.85470000000000002</v>
      </c>
      <c r="E22" s="1425">
        <v>321831</v>
      </c>
      <c r="F22" s="1425">
        <v>51373</v>
      </c>
      <c r="G22" s="607">
        <v>0.04</v>
      </c>
      <c r="H22" s="606"/>
      <c r="I22" s="1963"/>
      <c r="J22" s="1963"/>
      <c r="K22" s="1963"/>
      <c r="L22" s="1963"/>
    </row>
    <row r="23" spans="1:12" ht="18" customHeight="1">
      <c r="A23" s="666">
        <v>2005</v>
      </c>
      <c r="B23" s="1425">
        <v>1728856</v>
      </c>
      <c r="C23" s="1425">
        <v>1946593</v>
      </c>
      <c r="D23" s="1424">
        <v>0.8881</v>
      </c>
      <c r="E23" s="1425">
        <v>282953</v>
      </c>
      <c r="F23" s="1425">
        <v>65215</v>
      </c>
      <c r="G23" s="607">
        <v>3.9E-2</v>
      </c>
      <c r="H23" s="606"/>
      <c r="I23" s="1963"/>
      <c r="J23" s="1963"/>
      <c r="K23" s="1963"/>
      <c r="L23" s="1963"/>
    </row>
    <row r="24" spans="1:12" ht="18" customHeight="1">
      <c r="A24" s="666">
        <v>2006</v>
      </c>
      <c r="B24" s="1425">
        <v>1840181.46</v>
      </c>
      <c r="C24" s="1425">
        <v>1910562.76</v>
      </c>
      <c r="D24" s="1424">
        <v>0.96319999999999995</v>
      </c>
      <c r="E24" s="1425">
        <v>185883.1</v>
      </c>
      <c r="F24" s="1425">
        <v>115501.8</v>
      </c>
      <c r="G24" s="607">
        <v>4.4999999999999998E-2</v>
      </c>
      <c r="H24" s="606"/>
      <c r="I24" s="1963"/>
      <c r="J24" s="1963"/>
      <c r="K24" s="1963"/>
      <c r="L24" s="1963"/>
    </row>
    <row r="25" spans="1:12" ht="18" customHeight="1">
      <c r="A25" s="666">
        <v>2007</v>
      </c>
      <c r="B25" s="1426">
        <v>2006652</v>
      </c>
      <c r="C25" s="1425">
        <v>1930465</v>
      </c>
      <c r="D25" s="1424">
        <v>1.0395000000000001</v>
      </c>
      <c r="E25" s="1425">
        <v>113806</v>
      </c>
      <c r="F25" s="1425">
        <v>189993</v>
      </c>
      <c r="G25" s="607">
        <v>4.99E-2</v>
      </c>
      <c r="H25" s="606"/>
      <c r="I25" s="1963"/>
      <c r="J25" s="1963"/>
      <c r="K25" s="1963"/>
      <c r="L25" s="1963"/>
    </row>
    <row r="26" spans="1:12" ht="18" customHeight="1">
      <c r="A26" s="666">
        <v>2008</v>
      </c>
      <c r="B26" s="1426">
        <v>2035275.33</v>
      </c>
      <c r="C26" s="1425">
        <v>1889056.7</v>
      </c>
      <c r="D26" s="1424">
        <v>1.0773999999999999</v>
      </c>
      <c r="E26" s="1425">
        <v>84931.63</v>
      </c>
      <c r="F26" s="1425">
        <v>231150.35</v>
      </c>
      <c r="G26" s="607">
        <v>5.3699999999999998E-2</v>
      </c>
      <c r="H26" s="606"/>
      <c r="I26" s="1963"/>
      <c r="J26" s="1963"/>
      <c r="K26" s="1963"/>
      <c r="L26" s="1963"/>
    </row>
    <row r="27" spans="1:12" ht="18" customHeight="1">
      <c r="A27" s="666">
        <v>2009</v>
      </c>
      <c r="B27" s="1426">
        <v>1561308.08</v>
      </c>
      <c r="C27" s="1425">
        <v>1945001.13</v>
      </c>
      <c r="D27" s="1424">
        <v>0.80269999999999997</v>
      </c>
      <c r="E27" s="1425">
        <v>414302.58</v>
      </c>
      <c r="F27" s="1425">
        <v>30609.53</v>
      </c>
      <c r="G27" s="607">
        <v>5.3800000000000001E-2</v>
      </c>
      <c r="H27" s="606"/>
      <c r="I27" s="1963"/>
      <c r="J27" s="1963"/>
      <c r="K27" s="1963"/>
      <c r="L27" s="1963"/>
    </row>
    <row r="28" spans="1:12" ht="18" customHeight="1">
      <c r="A28" s="666">
        <v>2010</v>
      </c>
      <c r="B28" s="1426">
        <v>1784273.45</v>
      </c>
      <c r="C28" s="1425">
        <v>2204590.98</v>
      </c>
      <c r="D28" s="1424">
        <v>0.80930000000000002</v>
      </c>
      <c r="E28" s="1425">
        <v>448954.1</v>
      </c>
      <c r="F28" s="1425">
        <v>28636.57</v>
      </c>
      <c r="G28" s="607">
        <v>4.5199999999999997E-2</v>
      </c>
      <c r="H28" s="606"/>
      <c r="I28" s="1963"/>
      <c r="J28" s="1963"/>
      <c r="K28" s="1963"/>
      <c r="L28" s="1963"/>
    </row>
    <row r="29" spans="1:12" ht="18" customHeight="1">
      <c r="A29" s="666">
        <v>2011</v>
      </c>
      <c r="B29" s="1426">
        <v>2019906.31</v>
      </c>
      <c r="C29" s="1425">
        <v>2377261.91</v>
      </c>
      <c r="D29" s="1424">
        <v>0.84970000000000001</v>
      </c>
      <c r="E29" s="1425">
        <v>396345.61</v>
      </c>
      <c r="F29" s="1425">
        <v>38990.01</v>
      </c>
      <c r="G29" s="607">
        <v>4.2599999999999999E-2</v>
      </c>
      <c r="H29" s="606"/>
      <c r="I29" s="1963"/>
      <c r="J29" s="1963"/>
      <c r="K29" s="1963"/>
      <c r="L29" s="1963"/>
    </row>
    <row r="30" spans="1:12" ht="18" customHeight="1">
      <c r="A30" s="666">
        <v>2012</v>
      </c>
      <c r="B30" s="1426">
        <v>2050785</v>
      </c>
      <c r="C30" s="1425">
        <v>2858971</v>
      </c>
      <c r="D30" s="1424">
        <v>0.71730000000000005</v>
      </c>
      <c r="E30" s="1425">
        <v>823419</v>
      </c>
      <c r="F30" s="1425">
        <v>15233</v>
      </c>
      <c r="G30" s="607">
        <v>2.9499999999999998E-2</v>
      </c>
      <c r="H30" s="606"/>
      <c r="I30" s="1963"/>
      <c r="J30" s="1963"/>
      <c r="K30" s="1963"/>
      <c r="L30" s="1963"/>
    </row>
    <row r="31" spans="1:12" ht="18" customHeight="1">
      <c r="A31" s="666">
        <v>2013</v>
      </c>
      <c r="B31" s="1426">
        <v>2166151</v>
      </c>
      <c r="C31" s="1425">
        <v>2908473</v>
      </c>
      <c r="D31" s="1424">
        <v>0.74480000000000002</v>
      </c>
      <c r="E31" s="1425">
        <v>758571</v>
      </c>
      <c r="F31" s="1425">
        <v>16249</v>
      </c>
      <c r="G31" s="607">
        <v>2.6800000000000001E-2</v>
      </c>
      <c r="H31" s="606"/>
      <c r="I31" s="1963"/>
      <c r="J31" s="1963"/>
      <c r="K31" s="1963"/>
      <c r="L31" s="1963"/>
    </row>
    <row r="32" spans="1:12" ht="18" customHeight="1">
      <c r="A32" s="666">
        <v>2014</v>
      </c>
      <c r="B32" s="1426">
        <v>2285984</v>
      </c>
      <c r="C32" s="1425">
        <v>2642397</v>
      </c>
      <c r="D32" s="1424">
        <v>0.86509999999999998</v>
      </c>
      <c r="E32" s="1425">
        <v>399306</v>
      </c>
      <c r="F32" s="1425">
        <v>42893</v>
      </c>
      <c r="G32" s="607">
        <v>3.5400000000000001E-2</v>
      </c>
      <c r="H32" s="606"/>
      <c r="I32" s="1963"/>
      <c r="J32" s="1963"/>
      <c r="K32" s="1963"/>
      <c r="L32" s="1963"/>
    </row>
    <row r="33" spans="1:12" ht="18" customHeight="1">
      <c r="A33" s="666">
        <v>2015</v>
      </c>
      <c r="B33" s="1426">
        <v>2350663.4300000002</v>
      </c>
      <c r="C33" s="1425">
        <v>2979123.76</v>
      </c>
      <c r="D33" s="1424">
        <v>0.78900000000000003</v>
      </c>
      <c r="E33" s="1425">
        <v>649167.99</v>
      </c>
      <c r="F33" s="1425">
        <v>20707.66</v>
      </c>
      <c r="G33" s="607">
        <v>2.46E-2</v>
      </c>
      <c r="H33" s="606"/>
      <c r="I33" s="1963"/>
      <c r="J33" s="1963"/>
      <c r="K33" s="1963"/>
      <c r="L33" s="1963"/>
    </row>
    <row r="34" spans="1:12" ht="18" customHeight="1" thickBot="1">
      <c r="A34" s="668">
        <v>2016</v>
      </c>
      <c r="B34" s="608">
        <v>2236296</v>
      </c>
      <c r="C34" s="608">
        <v>2846388</v>
      </c>
      <c r="D34" s="609">
        <v>0.78569999999999995</v>
      </c>
      <c r="E34" s="608">
        <v>625350</v>
      </c>
      <c r="F34" s="608">
        <v>15259</v>
      </c>
      <c r="G34" s="610">
        <v>2.81E-2</v>
      </c>
      <c r="H34" s="606"/>
      <c r="I34" s="1998"/>
      <c r="J34" s="1963"/>
      <c r="K34" s="1963"/>
      <c r="L34" s="1963"/>
    </row>
    <row r="35" spans="1:12">
      <c r="A35" s="477" t="s">
        <v>224</v>
      </c>
      <c r="B35" s="477"/>
      <c r="C35" s="477"/>
      <c r="D35" s="477"/>
      <c r="E35" s="477"/>
      <c r="F35" s="611"/>
      <c r="G35" s="526"/>
      <c r="H35" s="606"/>
    </row>
    <row r="36" spans="1:12">
      <c r="A36" s="2167" t="s">
        <v>533</v>
      </c>
      <c r="B36" s="2167"/>
      <c r="C36" s="2167"/>
      <c r="D36" s="2167"/>
      <c r="E36" s="2167"/>
      <c r="F36" s="2167"/>
      <c r="G36" s="2167"/>
    </row>
    <row r="37" spans="1:12">
      <c r="A37" s="2167" t="s">
        <v>534</v>
      </c>
      <c r="B37" s="2167"/>
      <c r="C37" s="2167"/>
      <c r="D37" s="2167"/>
      <c r="E37" s="2167"/>
      <c r="F37" s="2167"/>
      <c r="G37" s="2167"/>
    </row>
    <row r="38" spans="1:12" ht="13.15" customHeight="1">
      <c r="A38" s="2167" t="s">
        <v>99</v>
      </c>
      <c r="B38" s="2167"/>
      <c r="C38" s="2167"/>
      <c r="D38" s="2167"/>
      <c r="E38" s="2167"/>
      <c r="F38" s="2167"/>
      <c r="G38" s="2167"/>
    </row>
    <row r="39" spans="1:12" ht="57" customHeight="1">
      <c r="A39" s="2173" t="s">
        <v>1089</v>
      </c>
      <c r="B39" s="2173"/>
      <c r="C39" s="2173"/>
      <c r="D39" s="2173"/>
      <c r="E39" s="2173"/>
      <c r="F39" s="2173"/>
      <c r="G39" s="2173"/>
    </row>
  </sheetData>
  <mergeCells count="5">
    <mergeCell ref="A1:G1"/>
    <mergeCell ref="A36:G36"/>
    <mergeCell ref="A37:G37"/>
    <mergeCell ref="A38:G38"/>
    <mergeCell ref="A39:G39"/>
  </mergeCells>
  <pageMargins left="0.7" right="0.7" top="0.75" bottom="0.5" header="0.3" footer="0.3"/>
  <pageSetup scale="10" orientation="landscape" r:id="rId1"/>
  <headerFooter>
    <oddFooter>&amp;R2017 Data Tables</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319FC-16CD-4A4D-B930-DD6AE1AFC0FC}">
  <sheetPr>
    <pageSetUpPr fitToPage="1"/>
  </sheetPr>
  <dimension ref="A1:L57"/>
  <sheetViews>
    <sheetView zoomScaleNormal="100" workbookViewId="0">
      <selection activeCell="C31" sqref="C31"/>
    </sheetView>
  </sheetViews>
  <sheetFormatPr defaultColWidth="9.140625" defaultRowHeight="12.75"/>
  <cols>
    <col min="1" max="1" width="17.5703125" style="526" customWidth="1"/>
    <col min="2" max="2" width="21.85546875" style="526" customWidth="1"/>
    <col min="3" max="3" width="21.7109375" style="526" customWidth="1"/>
    <col min="4" max="4" width="23.140625" style="526" customWidth="1"/>
    <col min="5" max="5" width="25.5703125" style="526" customWidth="1"/>
    <col min="6" max="6" width="21.28515625" style="468" customWidth="1"/>
    <col min="7" max="8" width="9.140625" style="468"/>
    <col min="9" max="9" width="9.140625" style="526"/>
    <col min="10" max="10" width="16" style="526" bestFit="1" customWidth="1"/>
    <col min="11" max="11" width="17.7109375" style="526" bestFit="1" customWidth="1"/>
    <col min="12" max="16384" width="9.140625" style="526"/>
  </cols>
  <sheetData>
    <row r="1" spans="1:12" ht="84.95" customHeight="1" thickBot="1">
      <c r="A1" s="2168" t="s">
        <v>535</v>
      </c>
      <c r="B1" s="2165"/>
      <c r="C1" s="2165"/>
      <c r="D1" s="2165"/>
      <c r="E1" s="2165"/>
      <c r="F1" s="2166"/>
    </row>
    <row r="2" spans="1:12" s="576" customFormat="1" ht="45" customHeight="1" thickBot="1">
      <c r="A2" s="612" t="s">
        <v>376</v>
      </c>
      <c r="B2" s="1435" t="s">
        <v>528</v>
      </c>
      <c r="C2" s="582" t="s">
        <v>529</v>
      </c>
      <c r="D2" s="582" t="s">
        <v>530</v>
      </c>
      <c r="E2" s="613" t="s">
        <v>536</v>
      </c>
      <c r="F2" s="604" t="s">
        <v>532</v>
      </c>
      <c r="G2" s="614"/>
      <c r="H2" s="614"/>
    </row>
    <row r="3" spans="1:12">
      <c r="A3" s="1434" t="s">
        <v>1</v>
      </c>
      <c r="B3" s="1858"/>
      <c r="C3" s="1859"/>
      <c r="D3" s="1860"/>
      <c r="E3" s="1860"/>
      <c r="F3" s="1861"/>
      <c r="G3" s="592"/>
      <c r="H3" s="592"/>
      <c r="I3" s="592"/>
      <c r="J3" s="592"/>
      <c r="K3" s="592"/>
      <c r="L3" s="592"/>
    </row>
    <row r="4" spans="1:12" s="592" customFormat="1">
      <c r="A4" s="482">
        <v>1980</v>
      </c>
      <c r="B4" s="1429">
        <v>53840</v>
      </c>
      <c r="C4" s="1430">
        <v>73996</v>
      </c>
      <c r="D4" s="1430">
        <v>20156</v>
      </c>
      <c r="E4" s="1431">
        <v>0.72760000000000002</v>
      </c>
      <c r="F4" s="617">
        <v>8.5000000000000006E-2</v>
      </c>
      <c r="H4" s="1965"/>
      <c r="J4" s="1964"/>
      <c r="K4" s="1964"/>
    </row>
    <row r="5" spans="1:12" s="592" customFormat="1">
      <c r="A5" s="482"/>
      <c r="B5" s="1432"/>
      <c r="C5" s="1432"/>
      <c r="D5" s="1432"/>
      <c r="E5" s="1433"/>
      <c r="F5" s="617"/>
      <c r="H5" s="1965"/>
      <c r="J5" s="1964"/>
      <c r="K5" s="1964"/>
    </row>
    <row r="6" spans="1:12" s="592" customFormat="1">
      <c r="A6" s="482">
        <v>1985</v>
      </c>
      <c r="B6" s="1432">
        <v>28722</v>
      </c>
      <c r="C6" s="1432">
        <v>39904</v>
      </c>
      <c r="D6" s="1432">
        <v>11182</v>
      </c>
      <c r="E6" s="1431">
        <v>0.7198</v>
      </c>
      <c r="F6" s="617">
        <v>9.7500000000000003E-2</v>
      </c>
      <c r="H6" s="1965"/>
      <c r="J6" s="1964"/>
      <c r="K6" s="1964"/>
    </row>
    <row r="7" spans="1:12" s="592" customFormat="1">
      <c r="A7" s="482"/>
      <c r="B7" s="1432"/>
      <c r="C7" s="1432"/>
      <c r="D7" s="1432"/>
      <c r="E7" s="1431" t="s">
        <v>224</v>
      </c>
      <c r="F7" s="617"/>
      <c r="H7" s="1965"/>
      <c r="J7" s="1964"/>
      <c r="K7" s="1964"/>
    </row>
    <row r="8" spans="1:12" s="592" customFormat="1" ht="18" customHeight="1">
      <c r="A8" s="482">
        <v>1990</v>
      </c>
      <c r="B8" s="1432">
        <v>95068</v>
      </c>
      <c r="C8" s="1432">
        <v>130758</v>
      </c>
      <c r="D8" s="1432">
        <v>35689</v>
      </c>
      <c r="E8" s="1431">
        <v>0.72709999999999997</v>
      </c>
      <c r="F8" s="617">
        <v>7.2499999999999995E-2</v>
      </c>
      <c r="H8" s="1965"/>
      <c r="J8" s="1964"/>
      <c r="K8" s="1964"/>
    </row>
    <row r="9" spans="1:12" s="592" customFormat="1" ht="18" customHeight="1">
      <c r="A9" s="482">
        <v>1991</v>
      </c>
      <c r="B9" s="1432">
        <v>147301</v>
      </c>
      <c r="C9" s="1432">
        <v>181786</v>
      </c>
      <c r="D9" s="1432">
        <v>34485</v>
      </c>
      <c r="E9" s="1431">
        <v>0.81030000000000002</v>
      </c>
      <c r="F9" s="617">
        <v>7.2499999999999995E-2</v>
      </c>
      <c r="H9" s="1965"/>
      <c r="J9" s="1964"/>
      <c r="K9" s="1964"/>
    </row>
    <row r="10" spans="1:12" s="592" customFormat="1" ht="18" customHeight="1">
      <c r="A10" s="482">
        <v>1992</v>
      </c>
      <c r="B10" s="1432">
        <v>172372</v>
      </c>
      <c r="C10" s="1432">
        <v>219900</v>
      </c>
      <c r="D10" s="1432">
        <v>47528</v>
      </c>
      <c r="E10" s="1431">
        <v>0.78390000000000004</v>
      </c>
      <c r="F10" s="617">
        <v>6.25E-2</v>
      </c>
      <c r="G10" s="618"/>
      <c r="H10" s="1965"/>
      <c r="J10" s="1964"/>
      <c r="K10" s="1964"/>
    </row>
    <row r="11" spans="1:12" s="592" customFormat="1" ht="18" customHeight="1">
      <c r="A11" s="482">
        <v>1993</v>
      </c>
      <c r="B11" s="1432">
        <v>215695</v>
      </c>
      <c r="C11" s="1432">
        <v>275317</v>
      </c>
      <c r="D11" s="1432">
        <v>59622</v>
      </c>
      <c r="E11" s="1431">
        <v>0.78339999999999999</v>
      </c>
      <c r="F11" s="617">
        <v>6.4000000000000001E-2</v>
      </c>
      <c r="G11" s="618"/>
      <c r="H11" s="1965"/>
      <c r="J11" s="1964"/>
      <c r="K11" s="1964"/>
    </row>
    <row r="12" spans="1:12" s="592" customFormat="1" ht="18" customHeight="1">
      <c r="A12" s="482">
        <v>1994</v>
      </c>
      <c r="B12" s="1432">
        <v>308515.67</v>
      </c>
      <c r="C12" s="1432">
        <v>384085.12</v>
      </c>
      <c r="D12" s="1432">
        <v>75569.45</v>
      </c>
      <c r="E12" s="1431">
        <v>0.80320000000000003</v>
      </c>
      <c r="F12" s="617">
        <v>5.6500000000000002E-2</v>
      </c>
      <c r="G12" s="618"/>
      <c r="H12" s="1965"/>
      <c r="J12" s="1964"/>
      <c r="K12" s="1964"/>
    </row>
    <row r="13" spans="1:12" s="592" customFormat="1" ht="18" customHeight="1">
      <c r="A13" s="482">
        <v>1995</v>
      </c>
      <c r="B13" s="1432">
        <v>218493.32</v>
      </c>
      <c r="C13" s="1432">
        <v>255771.23</v>
      </c>
      <c r="D13" s="1432">
        <v>37277.910000000003</v>
      </c>
      <c r="E13" s="1431">
        <v>0.85429999999999995</v>
      </c>
      <c r="F13" s="617">
        <v>7.1499999999999994E-2</v>
      </c>
      <c r="G13" s="618"/>
      <c r="H13" s="1965"/>
      <c r="J13" s="1964"/>
      <c r="K13" s="1964"/>
    </row>
    <row r="14" spans="1:12" s="592" customFormat="1" ht="18" customHeight="1">
      <c r="A14" s="482">
        <v>1996</v>
      </c>
      <c r="B14" s="1432">
        <v>493597.16</v>
      </c>
      <c r="C14" s="1432">
        <v>576667.93000000005</v>
      </c>
      <c r="D14" s="1432">
        <v>83070.77</v>
      </c>
      <c r="E14" s="1431">
        <v>0.85589999999999999</v>
      </c>
      <c r="F14" s="617">
        <v>5.2999999999999999E-2</v>
      </c>
      <c r="G14" s="618"/>
      <c r="H14" s="1965"/>
      <c r="J14" s="1964"/>
      <c r="K14" s="1964"/>
    </row>
    <row r="15" spans="1:12" s="592" customFormat="1" ht="18" customHeight="1">
      <c r="A15" s="482">
        <v>1997</v>
      </c>
      <c r="B15" s="1432">
        <v>353823</v>
      </c>
      <c r="C15" s="1432">
        <v>401729</v>
      </c>
      <c r="D15" s="1432">
        <v>47906</v>
      </c>
      <c r="E15" s="1431">
        <v>0.88080000000000003</v>
      </c>
      <c r="F15" s="617">
        <v>5.8000000000000003E-2</v>
      </c>
      <c r="G15" s="618"/>
      <c r="H15" s="1965"/>
      <c r="J15" s="1964"/>
      <c r="K15" s="1964"/>
    </row>
    <row r="16" spans="1:12" s="592" customFormat="1" ht="18" customHeight="1">
      <c r="A16" s="482">
        <v>1998</v>
      </c>
      <c r="B16" s="1432">
        <v>358514</v>
      </c>
      <c r="C16" s="1432">
        <v>407756</v>
      </c>
      <c r="D16" s="1432">
        <v>49242</v>
      </c>
      <c r="E16" s="1431">
        <v>0.87919999999999998</v>
      </c>
      <c r="F16" s="617">
        <v>5.3999999999999999E-2</v>
      </c>
      <c r="G16" s="619"/>
      <c r="H16" s="1965"/>
      <c r="J16" s="1964"/>
      <c r="K16" s="1964"/>
    </row>
    <row r="17" spans="1:12" s="592" customFormat="1" ht="18" customHeight="1">
      <c r="A17" s="482">
        <v>1999</v>
      </c>
      <c r="B17" s="1432">
        <v>413445.94</v>
      </c>
      <c r="C17" s="1432">
        <v>467683.29</v>
      </c>
      <c r="D17" s="1432">
        <v>54237.35</v>
      </c>
      <c r="E17" s="1431">
        <v>0.88400000000000001</v>
      </c>
      <c r="F17" s="617">
        <v>5.2999999999999999E-2</v>
      </c>
      <c r="G17" s="619"/>
      <c r="H17" s="1965"/>
      <c r="J17" s="1964"/>
      <c r="K17" s="1964"/>
    </row>
    <row r="18" spans="1:12" s="592" customFormat="1" ht="18" customHeight="1">
      <c r="A18" s="482">
        <v>2000</v>
      </c>
      <c r="B18" s="1432">
        <v>63217.98</v>
      </c>
      <c r="C18" s="1432">
        <v>69783.679999999993</v>
      </c>
      <c r="D18" s="1432">
        <v>6565.69</v>
      </c>
      <c r="E18" s="1431">
        <v>0.90590000000000004</v>
      </c>
      <c r="F18" s="617">
        <v>7.0000000000000007E-2</v>
      </c>
      <c r="G18" s="619"/>
      <c r="H18" s="1965"/>
      <c r="J18" s="1964"/>
      <c r="K18" s="1964"/>
    </row>
    <row r="19" spans="1:12" s="592" customFormat="1" ht="18" customHeight="1">
      <c r="A19" s="482">
        <v>2001</v>
      </c>
      <c r="B19" s="1432">
        <v>308513.68</v>
      </c>
      <c r="C19" s="1432">
        <v>347077.89</v>
      </c>
      <c r="D19" s="1432">
        <v>38564.21</v>
      </c>
      <c r="E19" s="1431">
        <v>0.88890000000000002</v>
      </c>
      <c r="F19" s="617">
        <v>6.4000000000000001E-2</v>
      </c>
      <c r="G19" s="619"/>
      <c r="H19" s="1965"/>
      <c r="J19" s="1964"/>
      <c r="K19" s="1964"/>
    </row>
    <row r="20" spans="1:12" s="592" customFormat="1" ht="18" customHeight="1">
      <c r="A20" s="482">
        <v>2002</v>
      </c>
      <c r="B20" s="1432">
        <v>778351</v>
      </c>
      <c r="C20" s="1432">
        <v>920925.2</v>
      </c>
      <c r="D20" s="1432">
        <v>142573</v>
      </c>
      <c r="E20" s="1431">
        <v>0.84519999999999995</v>
      </c>
      <c r="F20" s="617">
        <v>5.7000000000000002E-2</v>
      </c>
      <c r="G20" s="619"/>
      <c r="H20" s="1965"/>
      <c r="J20" s="1964"/>
      <c r="K20" s="1964"/>
    </row>
    <row r="21" spans="1:12" s="592" customFormat="1" ht="18" customHeight="1">
      <c r="A21" s="482">
        <v>2003</v>
      </c>
      <c r="B21" s="1432">
        <v>1069966</v>
      </c>
      <c r="C21" s="1432">
        <v>1368962</v>
      </c>
      <c r="D21" s="1432">
        <v>298996.13</v>
      </c>
      <c r="E21" s="1431">
        <v>0.78159999999999996</v>
      </c>
      <c r="F21" s="617">
        <v>0.05</v>
      </c>
      <c r="G21" s="619"/>
      <c r="H21" s="1965"/>
      <c r="J21" s="1964"/>
      <c r="K21" s="1964"/>
    </row>
    <row r="22" spans="1:12" s="592" customFormat="1" ht="18" customHeight="1">
      <c r="A22" s="482">
        <v>2004</v>
      </c>
      <c r="B22" s="1432">
        <v>1229811.01</v>
      </c>
      <c r="C22" s="1432">
        <v>1551642.12</v>
      </c>
      <c r="D22" s="1432">
        <v>321831</v>
      </c>
      <c r="E22" s="1431">
        <v>0.79259999999999997</v>
      </c>
      <c r="F22" s="617">
        <v>0.04</v>
      </c>
      <c r="G22" s="468"/>
      <c r="H22" s="1965"/>
      <c r="I22" s="526"/>
      <c r="J22" s="1964"/>
      <c r="K22" s="1964"/>
      <c r="L22" s="526"/>
    </row>
    <row r="23" spans="1:12" ht="18" customHeight="1">
      <c r="A23" s="482">
        <v>2005</v>
      </c>
      <c r="B23" s="1432">
        <v>1197558.3999999999</v>
      </c>
      <c r="C23" s="1432">
        <v>1480511.5</v>
      </c>
      <c r="D23" s="1432">
        <v>282953.09999999998</v>
      </c>
      <c r="E23" s="1431">
        <v>0.80889999999999995</v>
      </c>
      <c r="F23" s="617">
        <v>3.9E-2</v>
      </c>
      <c r="H23" s="1965"/>
      <c r="J23" s="1964"/>
      <c r="K23" s="1964"/>
    </row>
    <row r="24" spans="1:12" ht="18" customHeight="1">
      <c r="A24" s="482">
        <v>2006</v>
      </c>
      <c r="B24" s="1432">
        <v>971052.22</v>
      </c>
      <c r="C24" s="1432">
        <v>1156935.32</v>
      </c>
      <c r="D24" s="1432">
        <v>185883.1</v>
      </c>
      <c r="E24" s="1431">
        <v>0.83930000000000005</v>
      </c>
      <c r="F24" s="617">
        <v>4.4999999999999998E-2</v>
      </c>
      <c r="H24" s="1965"/>
      <c r="J24" s="1964"/>
      <c r="K24" s="1964"/>
    </row>
    <row r="25" spans="1:12" ht="18" customHeight="1">
      <c r="A25" s="482">
        <v>2007</v>
      </c>
      <c r="B25" s="1432">
        <v>815236</v>
      </c>
      <c r="C25" s="1432">
        <v>929042</v>
      </c>
      <c r="D25" s="1432">
        <v>113806</v>
      </c>
      <c r="E25" s="1431">
        <v>0.87749999999999995</v>
      </c>
      <c r="F25" s="617">
        <v>4.99E-2</v>
      </c>
      <c r="H25" s="1965"/>
      <c r="J25" s="1964"/>
      <c r="K25" s="1964"/>
    </row>
    <row r="26" spans="1:12" ht="18" customHeight="1">
      <c r="A26" s="482">
        <v>2008</v>
      </c>
      <c r="B26" s="1432">
        <v>698799.46</v>
      </c>
      <c r="C26" s="1432">
        <v>783731.08</v>
      </c>
      <c r="D26" s="1432">
        <v>84931.63</v>
      </c>
      <c r="E26" s="1431">
        <v>0.89159999999999995</v>
      </c>
      <c r="F26" s="617">
        <v>5.3699999999999998E-2</v>
      </c>
      <c r="H26" s="1965"/>
      <c r="J26" s="1964"/>
      <c r="K26" s="1964"/>
    </row>
    <row r="27" spans="1:12" ht="18" customHeight="1">
      <c r="A27" s="482">
        <v>2009</v>
      </c>
      <c r="B27" s="1432">
        <v>1376305.65</v>
      </c>
      <c r="C27" s="1432">
        <v>1790608.23</v>
      </c>
      <c r="D27" s="1432">
        <v>414302.58</v>
      </c>
      <c r="E27" s="1431">
        <v>0.76859999999999995</v>
      </c>
      <c r="F27" s="617">
        <v>5.3800000000000001E-2</v>
      </c>
      <c r="H27" s="1965"/>
      <c r="J27" s="1964"/>
      <c r="K27" s="1964"/>
    </row>
    <row r="28" spans="1:12" ht="18" customHeight="1">
      <c r="A28" s="482">
        <v>2010</v>
      </c>
      <c r="B28" s="1432">
        <v>1576484.85</v>
      </c>
      <c r="C28" s="1432">
        <v>2025438.95</v>
      </c>
      <c r="D28" s="1432">
        <v>448953</v>
      </c>
      <c r="E28" s="1431">
        <v>0.77829999999999999</v>
      </c>
      <c r="F28" s="617">
        <v>4.5199999999999997E-2</v>
      </c>
      <c r="H28" s="1965"/>
      <c r="J28" s="1964"/>
      <c r="K28" s="1964"/>
    </row>
    <row r="29" spans="1:12" ht="18" customHeight="1">
      <c r="A29" s="482">
        <v>2011</v>
      </c>
      <c r="B29" s="1432">
        <v>1694339.19</v>
      </c>
      <c r="C29" s="1432">
        <v>2090684.8</v>
      </c>
      <c r="D29" s="1432">
        <v>396345.6100000001</v>
      </c>
      <c r="E29" s="1431">
        <v>0.81040000000000001</v>
      </c>
      <c r="F29" s="617">
        <v>4.2599999999999999E-2</v>
      </c>
      <c r="H29" s="1965"/>
      <c r="I29" s="468"/>
      <c r="J29" s="1964"/>
      <c r="K29" s="1964"/>
      <c r="L29" s="468"/>
    </row>
    <row r="30" spans="1:12" ht="18" customHeight="1">
      <c r="A30" s="1427">
        <v>2012</v>
      </c>
      <c r="B30" s="1432">
        <v>1935907</v>
      </c>
      <c r="C30" s="1432">
        <v>2759325</v>
      </c>
      <c r="D30" s="1432">
        <v>823419</v>
      </c>
      <c r="E30" s="1431">
        <v>0.7016</v>
      </c>
      <c r="F30" s="617">
        <v>2.9499999999999998E-2</v>
      </c>
      <c r="G30" s="620"/>
      <c r="H30" s="1965"/>
      <c r="I30" s="469"/>
      <c r="J30" s="1964"/>
      <c r="K30" s="1964"/>
      <c r="L30" s="469"/>
    </row>
    <row r="31" spans="1:12" ht="18" customHeight="1">
      <c r="A31" s="482">
        <v>2013</v>
      </c>
      <c r="B31" s="1432">
        <v>2067202</v>
      </c>
      <c r="C31" s="1432">
        <v>2825773</v>
      </c>
      <c r="D31" s="1432">
        <v>758571</v>
      </c>
      <c r="E31" s="1431">
        <v>0.73199999999999998</v>
      </c>
      <c r="F31" s="617">
        <v>2.6800000000000001E-2</v>
      </c>
      <c r="H31" s="1965"/>
      <c r="I31" s="468"/>
      <c r="J31" s="1964"/>
      <c r="K31" s="1964"/>
      <c r="L31" s="468"/>
    </row>
    <row r="32" spans="1:12" ht="18" customHeight="1">
      <c r="A32" s="482">
        <v>2014</v>
      </c>
      <c r="B32" s="1432">
        <v>1949946</v>
      </c>
      <c r="C32" s="1432">
        <v>2349252</v>
      </c>
      <c r="D32" s="1432">
        <v>399306</v>
      </c>
      <c r="E32" s="1431">
        <v>0.83</v>
      </c>
      <c r="F32" s="617">
        <v>3.5400000000000001E-2</v>
      </c>
      <c r="H32" s="1965"/>
      <c r="I32" s="468"/>
      <c r="J32" s="1964"/>
      <c r="K32" s="1964"/>
      <c r="L32" s="468"/>
    </row>
    <row r="33" spans="1:12" ht="18" customHeight="1">
      <c r="A33" s="482">
        <v>2015</v>
      </c>
      <c r="B33" s="1432">
        <v>2179429.39</v>
      </c>
      <c r="C33" s="1432">
        <v>2828597.38</v>
      </c>
      <c r="D33" s="1432">
        <v>649167.99</v>
      </c>
      <c r="E33" s="1431">
        <v>0.77049999999999996</v>
      </c>
      <c r="F33" s="617">
        <v>2.46E-2</v>
      </c>
      <c r="H33" s="1965"/>
      <c r="I33" s="468"/>
      <c r="J33" s="1964"/>
      <c r="K33" s="1964"/>
      <c r="L33" s="468"/>
    </row>
    <row r="34" spans="1:12" ht="18" customHeight="1">
      <c r="A34" s="482">
        <v>2016</v>
      </c>
      <c r="B34" s="1430">
        <v>2107030</v>
      </c>
      <c r="C34" s="1430">
        <v>2732380</v>
      </c>
      <c r="D34" s="1430">
        <v>625350</v>
      </c>
      <c r="E34" s="1431">
        <v>0.77110000000000001</v>
      </c>
      <c r="F34" s="617">
        <v>2.81E-2</v>
      </c>
      <c r="H34" s="1965"/>
      <c r="I34" s="468"/>
      <c r="J34" s="1964"/>
      <c r="K34" s="1964"/>
      <c r="L34" s="468"/>
    </row>
    <row r="35" spans="1:12" ht="7.5" customHeight="1" thickBot="1">
      <c r="A35" s="487"/>
      <c r="B35" s="1857"/>
      <c r="C35" s="621"/>
      <c r="D35" s="621"/>
      <c r="E35" s="622"/>
      <c r="F35" s="623"/>
      <c r="I35" s="468"/>
      <c r="J35" s="468"/>
      <c r="K35" s="468"/>
      <c r="L35" s="468"/>
    </row>
    <row r="36" spans="1:12" s="469" customFormat="1">
      <c r="A36" s="508" t="s">
        <v>1</v>
      </c>
      <c r="B36" s="477"/>
      <c r="C36" s="477"/>
      <c r="D36" s="477"/>
      <c r="E36" s="477"/>
      <c r="F36" s="611"/>
      <c r="G36" s="620"/>
      <c r="J36" s="624"/>
    </row>
    <row r="37" spans="1:12" s="469" customFormat="1">
      <c r="A37" s="649" t="s">
        <v>533</v>
      </c>
      <c r="B37" s="649"/>
      <c r="C37" s="649"/>
      <c r="D37" s="649"/>
      <c r="E37" s="649"/>
      <c r="F37" s="649"/>
      <c r="G37" s="649"/>
    </row>
    <row r="38" spans="1:12" s="469" customFormat="1">
      <c r="A38" s="649" t="s">
        <v>534</v>
      </c>
      <c r="B38" s="649"/>
      <c r="C38" s="649"/>
      <c r="D38" s="649"/>
      <c r="E38" s="649"/>
      <c r="F38" s="649"/>
      <c r="G38" s="649"/>
      <c r="H38" s="526"/>
      <c r="I38" s="526"/>
      <c r="J38" s="526"/>
      <c r="K38" s="526"/>
      <c r="L38" s="526"/>
    </row>
    <row r="39" spans="1:12">
      <c r="A39" s="649" t="s">
        <v>99</v>
      </c>
      <c r="B39" s="649"/>
      <c r="C39" s="649"/>
      <c r="D39" s="649"/>
      <c r="E39" s="649"/>
      <c r="F39" s="649"/>
      <c r="G39" s="1895"/>
      <c r="H39" s="469"/>
      <c r="I39" s="469"/>
      <c r="J39" s="469"/>
      <c r="K39" s="469"/>
      <c r="L39" s="469"/>
    </row>
    <row r="40" spans="1:12" s="469" customFormat="1" ht="46.5" customHeight="1">
      <c r="A40" s="2173" t="s">
        <v>1089</v>
      </c>
      <c r="B40" s="2173"/>
      <c r="C40" s="2173"/>
      <c r="D40" s="2173"/>
      <c r="E40" s="2173"/>
      <c r="F40" s="2173"/>
      <c r="G40" s="2173"/>
      <c r="H40" s="526"/>
      <c r="I40" s="526"/>
      <c r="J40" s="526"/>
      <c r="K40" s="526"/>
      <c r="L40" s="526"/>
    </row>
    <row r="41" spans="1:12">
      <c r="A41" s="591"/>
      <c r="B41" s="591"/>
      <c r="C41" s="591"/>
      <c r="D41" s="591"/>
      <c r="E41" s="591"/>
      <c r="F41" s="591"/>
      <c r="G41" s="625"/>
    </row>
    <row r="42" spans="1:12">
      <c r="A42" s="625"/>
      <c r="B42" s="625"/>
      <c r="C42" s="625"/>
      <c r="D42" s="625"/>
      <c r="E42" s="625"/>
      <c r="F42" s="625"/>
    </row>
    <row r="43" spans="1:12">
      <c r="A43" s="468"/>
      <c r="B43" s="468"/>
      <c r="C43" s="468"/>
      <c r="D43" s="468"/>
      <c r="E43" s="468"/>
    </row>
    <row r="44" spans="1:12">
      <c r="A44" s="468"/>
      <c r="B44" s="468"/>
      <c r="C44" s="468"/>
      <c r="D44" s="468"/>
      <c r="E44" s="468"/>
    </row>
    <row r="45" spans="1:12">
      <c r="B45" s="527"/>
      <c r="D45" s="626"/>
      <c r="E45" s="526" t="s">
        <v>224</v>
      </c>
      <c r="F45" s="526"/>
    </row>
    <row r="46" spans="1:12">
      <c r="B46" s="469"/>
      <c r="C46" s="469"/>
      <c r="D46" s="624"/>
      <c r="E46" s="469"/>
    </row>
    <row r="47" spans="1:12">
      <c r="B47" s="469"/>
      <c r="C47" s="469"/>
      <c r="D47" s="469"/>
      <c r="E47" s="469"/>
    </row>
    <row r="48" spans="1:12">
      <c r="B48" s="469"/>
      <c r="C48" s="469"/>
      <c r="D48" s="469"/>
      <c r="E48" s="469"/>
    </row>
    <row r="49" spans="1:12">
      <c r="B49" s="469"/>
      <c r="C49" s="469"/>
      <c r="D49" s="469"/>
      <c r="E49" s="469"/>
      <c r="G49" s="469"/>
    </row>
    <row r="50" spans="1:12">
      <c r="B50" s="469"/>
      <c r="C50" s="469"/>
      <c r="D50" s="469"/>
      <c r="E50" s="469"/>
      <c r="G50" s="485"/>
    </row>
    <row r="51" spans="1:12" s="468" customFormat="1">
      <c r="A51" s="526"/>
      <c r="B51" s="526"/>
      <c r="C51" s="526"/>
      <c r="D51" s="526"/>
      <c r="E51" s="526"/>
      <c r="G51" s="485"/>
      <c r="I51" s="526"/>
      <c r="J51" s="526"/>
      <c r="K51" s="526"/>
      <c r="L51" s="526"/>
    </row>
    <row r="52" spans="1:12" s="468" customFormat="1">
      <c r="A52" s="526"/>
      <c r="B52" s="526"/>
      <c r="C52" s="526"/>
      <c r="D52" s="526"/>
      <c r="E52" s="526"/>
      <c r="G52" s="485"/>
      <c r="I52" s="526"/>
      <c r="J52" s="526"/>
      <c r="K52" s="526"/>
      <c r="L52" s="526"/>
    </row>
    <row r="53" spans="1:12" s="468" customFormat="1">
      <c r="A53" s="526"/>
      <c r="B53" s="526"/>
      <c r="C53" s="526"/>
      <c r="D53" s="526"/>
      <c r="E53" s="526"/>
      <c r="G53" s="469"/>
      <c r="I53" s="526"/>
      <c r="J53" s="526"/>
      <c r="K53" s="526"/>
      <c r="L53" s="526"/>
    </row>
    <row r="57" spans="1:12" s="468" customFormat="1">
      <c r="A57" s="596"/>
      <c r="B57" s="526"/>
      <c r="C57" s="526"/>
      <c r="D57" s="526"/>
      <c r="E57" s="526"/>
      <c r="F57" s="596"/>
      <c r="I57" s="526"/>
      <c r="J57" s="526"/>
      <c r="K57" s="526"/>
      <c r="L57" s="526"/>
    </row>
  </sheetData>
  <mergeCells count="2">
    <mergeCell ref="A1:F1"/>
    <mergeCell ref="A40:G40"/>
  </mergeCells>
  <pageMargins left="0.7" right="0.7" top="0.75" bottom="0.5" header="0.3" footer="0.3"/>
  <pageSetup scale="10" orientation="landscape" r:id="rId1"/>
  <headerFooter>
    <oddFooter>&amp;R2017 Data Tables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0FEDF-BC74-4703-883D-8CE073FF9EA2}">
  <dimension ref="A1:D37"/>
  <sheetViews>
    <sheetView zoomScaleNormal="100" workbookViewId="0">
      <selection activeCell="C31" sqref="C31"/>
    </sheetView>
  </sheetViews>
  <sheetFormatPr defaultColWidth="9.140625" defaultRowHeight="12.75"/>
  <cols>
    <col min="1" max="1" width="23.7109375" style="11" customWidth="1"/>
    <col min="2" max="4" width="40.7109375" style="11" customWidth="1"/>
    <col min="5" max="16384" width="9.140625" style="11"/>
  </cols>
  <sheetData>
    <row r="1" spans="1:4" ht="84.95" customHeight="1" thickBot="1">
      <c r="A1" s="2046" t="s">
        <v>331</v>
      </c>
      <c r="B1" s="2047"/>
      <c r="C1" s="2047"/>
      <c r="D1" s="2048"/>
    </row>
    <row r="2" spans="1:4" s="15" customFormat="1" ht="45" customHeight="1" thickBot="1">
      <c r="A2" s="12" t="s">
        <v>88</v>
      </c>
      <c r="B2" s="13" t="s">
        <v>89</v>
      </c>
      <c r="C2" s="13" t="s">
        <v>90</v>
      </c>
      <c r="D2" s="14" t="s">
        <v>91</v>
      </c>
    </row>
    <row r="3" spans="1:4" s="19" customFormat="1" ht="7.5" customHeight="1">
      <c r="A3" s="16"/>
      <c r="B3" s="17"/>
      <c r="C3" s="17"/>
      <c r="D3" s="18"/>
    </row>
    <row r="4" spans="1:4" s="19" customFormat="1" ht="20.100000000000001" customHeight="1">
      <c r="A4" s="16">
        <v>1980</v>
      </c>
      <c r="B4" s="20">
        <v>429.5</v>
      </c>
      <c r="C4" s="20">
        <v>524.1</v>
      </c>
      <c r="D4" s="21">
        <v>-94.6</v>
      </c>
    </row>
    <row r="5" spans="1:4" s="19" customFormat="1" ht="9.9499999999999993" customHeight="1">
      <c r="A5" s="16"/>
      <c r="B5" s="20"/>
      <c r="C5" s="20"/>
      <c r="D5" s="21"/>
    </row>
    <row r="6" spans="1:4" s="19" customFormat="1" ht="20.100000000000001" customHeight="1">
      <c r="A6" s="16">
        <v>1985</v>
      </c>
      <c r="B6" s="22">
        <v>1155</v>
      </c>
      <c r="C6" s="22">
        <v>2480.3000000000002</v>
      </c>
      <c r="D6" s="23">
        <v>-1325.3</v>
      </c>
    </row>
    <row r="7" spans="1:4" s="19" customFormat="1" ht="9.9499999999999993" customHeight="1">
      <c r="A7" s="16"/>
      <c r="B7" s="22"/>
      <c r="C7" s="22"/>
      <c r="D7" s="23"/>
    </row>
    <row r="8" spans="1:4" s="19" customFormat="1" ht="20.100000000000001" customHeight="1">
      <c r="A8" s="16">
        <v>1990</v>
      </c>
      <c r="B8" s="22">
        <v>2797</v>
      </c>
      <c r="C8" s="22">
        <v>4710</v>
      </c>
      <c r="D8" s="23">
        <v>-1913</v>
      </c>
    </row>
    <row r="9" spans="1:4" s="19" customFormat="1" ht="9.9499999999999993" customHeight="1">
      <c r="A9" s="16"/>
      <c r="B9" s="22"/>
      <c r="C9" s="22"/>
      <c r="D9" s="23"/>
    </row>
    <row r="10" spans="1:4" s="19" customFormat="1" ht="20.100000000000001" customHeight="1">
      <c r="A10" s="16">
        <v>1995</v>
      </c>
      <c r="B10" s="22">
        <v>10371</v>
      </c>
      <c r="C10" s="22">
        <v>10686</v>
      </c>
      <c r="D10" s="23">
        <v>-315</v>
      </c>
    </row>
    <row r="11" spans="1:4" s="19" customFormat="1" ht="20.100000000000001" customHeight="1">
      <c r="A11" s="16">
        <v>1996</v>
      </c>
      <c r="B11" s="22">
        <v>12043</v>
      </c>
      <c r="C11" s="22">
        <v>11174</v>
      </c>
      <c r="D11" s="23">
        <v>869</v>
      </c>
    </row>
    <row r="12" spans="1:4" s="19" customFormat="1" ht="20.100000000000001" customHeight="1">
      <c r="A12" s="16">
        <v>1997</v>
      </c>
      <c r="B12" s="22">
        <v>15314</v>
      </c>
      <c r="C12" s="22">
        <v>11833</v>
      </c>
      <c r="D12" s="23">
        <v>3481</v>
      </c>
    </row>
    <row r="13" spans="1:4" s="19" customFormat="1" ht="20.100000000000001" customHeight="1">
      <c r="A13" s="16">
        <v>1998</v>
      </c>
      <c r="B13" s="22">
        <v>17631</v>
      </c>
      <c r="C13" s="22">
        <v>12619</v>
      </c>
      <c r="D13" s="23">
        <v>5012</v>
      </c>
    </row>
    <row r="14" spans="1:4" s="19" customFormat="1" ht="20.100000000000001" customHeight="1">
      <c r="A14" s="16">
        <v>1999</v>
      </c>
      <c r="B14" s="22">
        <v>18431</v>
      </c>
      <c r="C14" s="22">
        <v>11393</v>
      </c>
      <c r="D14" s="23">
        <v>7038</v>
      </c>
    </row>
    <row r="15" spans="1:4" s="19" customFormat="1" ht="20.100000000000001" customHeight="1">
      <c r="A15" s="16">
        <v>2000</v>
      </c>
      <c r="B15" s="22">
        <v>20830</v>
      </c>
      <c r="C15" s="22">
        <v>11126</v>
      </c>
      <c r="D15" s="23">
        <v>9704</v>
      </c>
    </row>
    <row r="16" spans="1:4" s="19" customFormat="1" ht="20.100000000000001" customHeight="1">
      <c r="A16" s="16">
        <v>2001</v>
      </c>
      <c r="B16" s="22">
        <v>21768</v>
      </c>
      <c r="C16" s="22">
        <v>14036</v>
      </c>
      <c r="D16" s="23">
        <v>7732</v>
      </c>
    </row>
    <row r="17" spans="1:4" s="19" customFormat="1" ht="20.100000000000001" customHeight="1">
      <c r="A17" s="16">
        <v>2002</v>
      </c>
      <c r="B17" s="22">
        <v>25430</v>
      </c>
      <c r="C17" s="22">
        <v>29068</v>
      </c>
      <c r="D17" s="23">
        <v>-3638</v>
      </c>
    </row>
    <row r="18" spans="1:4" s="19" customFormat="1" ht="20.100000000000001" customHeight="1">
      <c r="A18" s="16">
        <v>2003</v>
      </c>
      <c r="B18" s="22">
        <v>34016</v>
      </c>
      <c r="C18" s="22">
        <v>45254</v>
      </c>
      <c r="D18" s="23">
        <v>-11238</v>
      </c>
    </row>
    <row r="19" spans="1:4" s="19" customFormat="1" ht="20.100000000000001" customHeight="1">
      <c r="A19" s="16">
        <v>2004</v>
      </c>
      <c r="B19" s="22">
        <v>38993</v>
      </c>
      <c r="C19" s="22">
        <v>62298</v>
      </c>
      <c r="D19" s="23">
        <v>-23305</v>
      </c>
    </row>
    <row r="20" spans="1:4" s="19" customFormat="1" ht="20.100000000000001" customHeight="1">
      <c r="A20" s="16">
        <v>2005</v>
      </c>
      <c r="B20" s="22">
        <v>56470</v>
      </c>
      <c r="C20" s="22">
        <v>79246</v>
      </c>
      <c r="D20" s="23">
        <v>-22776</v>
      </c>
    </row>
    <row r="21" spans="1:4" s="19" customFormat="1" ht="20.100000000000001" customHeight="1">
      <c r="A21" s="16">
        <v>2006</v>
      </c>
      <c r="B21" s="22">
        <v>59972</v>
      </c>
      <c r="C21" s="22">
        <v>78114</v>
      </c>
      <c r="D21" s="23">
        <v>-18142</v>
      </c>
    </row>
    <row r="22" spans="1:4" s="19" customFormat="1" ht="20.100000000000001" customHeight="1">
      <c r="A22" s="16">
        <v>2007</v>
      </c>
      <c r="B22" s="22">
        <v>67241</v>
      </c>
      <c r="C22" s="22">
        <v>80352</v>
      </c>
      <c r="D22" s="23">
        <v>-13111</v>
      </c>
    </row>
    <row r="23" spans="1:4" s="19" customFormat="1" ht="20.100000000000001" customHeight="1">
      <c r="A23" s="16">
        <v>2008</v>
      </c>
      <c r="B23" s="22">
        <v>64612</v>
      </c>
      <c r="C23" s="22">
        <v>75290</v>
      </c>
      <c r="D23" s="23">
        <v>-10678</v>
      </c>
    </row>
    <row r="24" spans="1:4" s="19" customFormat="1" ht="20.100000000000001" customHeight="1">
      <c r="A24" s="16">
        <v>2009</v>
      </c>
      <c r="B24" s="22">
        <v>68736</v>
      </c>
      <c r="C24" s="22">
        <v>89813</v>
      </c>
      <c r="D24" s="23">
        <v>-21077</v>
      </c>
    </row>
    <row r="25" spans="1:4" s="19" customFormat="1" ht="20.100000000000001" customHeight="1">
      <c r="A25" s="16">
        <v>2010</v>
      </c>
      <c r="B25" s="22">
        <v>77463</v>
      </c>
      <c r="C25" s="22">
        <v>99057</v>
      </c>
      <c r="D25" s="23">
        <v>-21594</v>
      </c>
    </row>
    <row r="26" spans="1:4" s="19" customFormat="1" ht="20.100000000000001" customHeight="1">
      <c r="A26" s="16">
        <v>2011</v>
      </c>
      <c r="B26" s="22">
        <v>78960</v>
      </c>
      <c r="C26" s="22">
        <v>102226</v>
      </c>
      <c r="D26" s="23">
        <v>-23266</v>
      </c>
    </row>
    <row r="27" spans="1:4" s="19" customFormat="1" ht="20.100000000000001" customHeight="1">
      <c r="A27" s="16">
        <v>2012</v>
      </c>
      <c r="B27" s="22">
        <v>82973</v>
      </c>
      <c r="C27" s="22">
        <v>112115</v>
      </c>
      <c r="D27" s="23">
        <v>-29142</v>
      </c>
    </row>
    <row r="28" spans="1:4" s="19" customFormat="1" ht="20.100000000000001" customHeight="1">
      <c r="A28" s="16">
        <v>2013</v>
      </c>
      <c r="B28" s="22">
        <v>83227</v>
      </c>
      <c r="C28" s="22">
        <v>110608</v>
      </c>
      <c r="D28" s="23">
        <v>-27381</v>
      </c>
    </row>
    <row r="29" spans="1:4" s="19" customFormat="1" ht="20.100000000000001" customHeight="1">
      <c r="A29" s="16">
        <v>2014</v>
      </c>
      <c r="B29" s="22">
        <v>88013</v>
      </c>
      <c r="C29" s="22">
        <v>107351</v>
      </c>
      <c r="D29" s="23">
        <v>-19338</v>
      </c>
    </row>
    <row r="30" spans="1:4" s="19" customFormat="1" ht="20.100000000000001" customHeight="1">
      <c r="A30" s="16">
        <v>2015</v>
      </c>
      <c r="B30" s="22">
        <v>85735</v>
      </c>
      <c r="C30" s="22">
        <v>109800</v>
      </c>
      <c r="D30" s="23">
        <v>-24065</v>
      </c>
    </row>
    <row r="31" spans="1:4" s="19" customFormat="1" ht="20.100000000000001" customHeight="1">
      <c r="A31" s="16">
        <v>2016</v>
      </c>
      <c r="B31" s="22">
        <v>97342</v>
      </c>
      <c r="C31" s="22">
        <v>117922</v>
      </c>
      <c r="D31" s="23">
        <v>-20580</v>
      </c>
    </row>
    <row r="32" spans="1:4" s="19" customFormat="1" ht="20.100000000000001" customHeight="1">
      <c r="A32" s="16">
        <v>2017</v>
      </c>
      <c r="B32" s="22">
        <v>106196</v>
      </c>
      <c r="C32" s="22">
        <v>117110</v>
      </c>
      <c r="D32" s="23">
        <v>-10914</v>
      </c>
    </row>
    <row r="33" spans="1:4" s="19" customFormat="1" ht="20.100000000000001" customHeight="1">
      <c r="A33" s="16">
        <v>2018</v>
      </c>
      <c r="B33" s="20">
        <v>109941</v>
      </c>
      <c r="C33" s="20">
        <v>107502</v>
      </c>
      <c r="D33" s="21">
        <v>2439</v>
      </c>
    </row>
    <row r="34" spans="1:4" s="19" customFormat="1" ht="9.9499999999999993" customHeight="1" thickBot="1">
      <c r="A34" s="24"/>
      <c r="B34" s="25"/>
      <c r="C34" s="25"/>
      <c r="D34" s="26"/>
    </row>
    <row r="35" spans="1:4" ht="9.9499999999999993" customHeight="1">
      <c r="A35" s="11" t="s">
        <v>1</v>
      </c>
      <c r="B35"/>
      <c r="C35"/>
      <c r="D35"/>
    </row>
    <row r="36" spans="1:4">
      <c r="A36" s="1878" t="s">
        <v>92</v>
      </c>
      <c r="B36"/>
      <c r="C36"/>
      <c r="D36"/>
    </row>
    <row r="37" spans="1:4">
      <c r="A37" s="1878" t="s">
        <v>93</v>
      </c>
      <c r="B37"/>
      <c r="C37"/>
      <c r="D37"/>
    </row>
  </sheetData>
  <mergeCells count="1">
    <mergeCell ref="A1:D1"/>
  </mergeCells>
  <printOptions horizontalCentered="1"/>
  <pageMargins left="0.7" right="0.7" top="0.75" bottom="0.5" header="0.3" footer="0.3"/>
  <pageSetup scale="64" orientation="landscape" r:id="rId1"/>
  <headerFooter scaleWithDoc="0">
    <oddFooter>&amp;R2017 Data Tables</oddFooter>
  </headerFooter>
  <rowBreaks count="1" manualBreakCount="1">
    <brk id="50"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36145-4A6D-402F-8EE3-69083E3B2CC0}">
  <sheetPr>
    <pageSetUpPr fitToPage="1"/>
  </sheetPr>
  <dimension ref="A1:L41"/>
  <sheetViews>
    <sheetView zoomScaleNormal="100" workbookViewId="0">
      <selection activeCell="C31" sqref="C31"/>
    </sheetView>
  </sheetViews>
  <sheetFormatPr defaultColWidth="9.140625" defaultRowHeight="12.75"/>
  <cols>
    <col min="1" max="1" width="17.5703125" style="469" customWidth="1"/>
    <col min="2" max="5" width="23.5703125" style="469" customWidth="1"/>
    <col min="6" max="6" width="18.7109375" style="469" customWidth="1"/>
    <col min="7" max="7" width="27.85546875" style="469" customWidth="1"/>
    <col min="8" max="8" width="15.28515625" style="469" bestFit="1" customWidth="1"/>
    <col min="9" max="9" width="10.140625" style="469" bestFit="1" customWidth="1"/>
    <col min="10" max="16384" width="9.140625" style="469"/>
  </cols>
  <sheetData>
    <row r="1" spans="1:9" ht="84.95" customHeight="1" thickBot="1">
      <c r="A1" s="2168" t="s">
        <v>537</v>
      </c>
      <c r="B1" s="2165"/>
      <c r="C1" s="2165"/>
      <c r="D1" s="2165"/>
      <c r="E1" s="2165"/>
      <c r="F1" s="2166"/>
    </row>
    <row r="2" spans="1:9" ht="45" customHeight="1" thickBot="1">
      <c r="A2" s="1388" t="s">
        <v>376</v>
      </c>
      <c r="B2" s="581" t="s">
        <v>538</v>
      </c>
      <c r="C2" s="581" t="s">
        <v>539</v>
      </c>
      <c r="D2" s="581" t="s">
        <v>1104</v>
      </c>
      <c r="E2" s="613" t="s">
        <v>536</v>
      </c>
      <c r="F2" s="604" t="s">
        <v>532</v>
      </c>
      <c r="G2" s="468"/>
    </row>
    <row r="3" spans="1:9">
      <c r="A3" s="615" t="s">
        <v>1</v>
      </c>
      <c r="B3" s="1441"/>
      <c r="C3" s="1428"/>
      <c r="D3" s="1412"/>
      <c r="E3" s="1412"/>
      <c r="F3" s="616"/>
    </row>
    <row r="4" spans="1:9">
      <c r="A4" s="482">
        <v>1980</v>
      </c>
      <c r="B4" s="1438">
        <v>205970</v>
      </c>
      <c r="C4" s="1438">
        <v>138076</v>
      </c>
      <c r="D4" s="1438">
        <v>67894</v>
      </c>
      <c r="E4" s="1431">
        <v>1.4917</v>
      </c>
      <c r="F4" s="617">
        <v>8.5000000000000006E-2</v>
      </c>
      <c r="H4" s="1959"/>
      <c r="I4" s="1959"/>
    </row>
    <row r="5" spans="1:9">
      <c r="A5" s="482"/>
      <c r="B5" s="1439"/>
      <c r="C5" s="1439"/>
      <c r="D5" s="1439"/>
      <c r="E5" s="1433"/>
      <c r="F5" s="617"/>
      <c r="H5" s="1959"/>
      <c r="I5" s="1959"/>
    </row>
    <row r="6" spans="1:9">
      <c r="A6" s="482">
        <v>1985</v>
      </c>
      <c r="B6" s="1439">
        <v>471951</v>
      </c>
      <c r="C6" s="1439">
        <v>268713</v>
      </c>
      <c r="D6" s="1439">
        <v>203238</v>
      </c>
      <c r="E6" s="1431">
        <v>1.7563</v>
      </c>
      <c r="F6" s="617">
        <v>9.7500000000000003E-2</v>
      </c>
      <c r="H6" s="1959"/>
      <c r="I6" s="1959"/>
    </row>
    <row r="7" spans="1:9">
      <c r="A7" s="482"/>
      <c r="B7" s="1439"/>
      <c r="C7" s="1439"/>
      <c r="D7" s="1439"/>
      <c r="E7" s="1431" t="s">
        <v>224</v>
      </c>
      <c r="F7" s="617"/>
      <c r="H7" s="1959"/>
      <c r="I7" s="1959"/>
    </row>
    <row r="8" spans="1:9" ht="17.25" customHeight="1">
      <c r="A8" s="482">
        <v>1990</v>
      </c>
      <c r="B8" s="1439">
        <v>742063</v>
      </c>
      <c r="C8" s="1439">
        <v>473289</v>
      </c>
      <c r="D8" s="1439">
        <v>268773</v>
      </c>
      <c r="E8" s="1431">
        <v>1.5679000000000001</v>
      </c>
      <c r="F8" s="617">
        <v>7.2499999999999995E-2</v>
      </c>
      <c r="H8" s="1959"/>
      <c r="I8" s="1959"/>
    </row>
    <row r="9" spans="1:9" ht="17.25" customHeight="1">
      <c r="A9" s="482">
        <v>1991</v>
      </c>
      <c r="B9" s="1439">
        <v>700950</v>
      </c>
      <c r="C9" s="1439">
        <v>506110</v>
      </c>
      <c r="D9" s="1439">
        <v>194840</v>
      </c>
      <c r="E9" s="1431">
        <v>1.385</v>
      </c>
      <c r="F9" s="617">
        <v>7.2499999999999995E-2</v>
      </c>
      <c r="H9" s="1959"/>
      <c r="I9" s="1959"/>
    </row>
    <row r="10" spans="1:9" ht="17.25" customHeight="1">
      <c r="A10" s="482">
        <v>1992</v>
      </c>
      <c r="B10" s="1439">
        <v>743350</v>
      </c>
      <c r="C10" s="1439">
        <v>551520</v>
      </c>
      <c r="D10" s="1439">
        <v>191829</v>
      </c>
      <c r="E10" s="1431">
        <v>1.3478000000000001</v>
      </c>
      <c r="F10" s="617">
        <v>6.25E-2</v>
      </c>
      <c r="H10" s="1959"/>
      <c r="I10" s="1959"/>
    </row>
    <row r="11" spans="1:9" ht="17.25" customHeight="1">
      <c r="A11" s="482">
        <v>1993</v>
      </c>
      <c r="B11" s="1439">
        <v>736277</v>
      </c>
      <c r="C11" s="1439">
        <v>569486</v>
      </c>
      <c r="D11" s="1439">
        <v>166791</v>
      </c>
      <c r="E11" s="1431">
        <v>1.2928999999999999</v>
      </c>
      <c r="F11" s="617">
        <v>6.4000000000000001E-2</v>
      </c>
      <c r="H11" s="1959"/>
      <c r="I11" s="1959"/>
    </row>
    <row r="12" spans="1:9" ht="17.25" customHeight="1">
      <c r="A12" s="482">
        <v>1994</v>
      </c>
      <c r="B12" s="1439">
        <v>692612.87</v>
      </c>
      <c r="C12" s="1439">
        <v>552613.27</v>
      </c>
      <c r="D12" s="1439">
        <v>139999.6</v>
      </c>
      <c r="E12" s="1431">
        <v>1.2533000000000001</v>
      </c>
      <c r="F12" s="617">
        <v>5.6500000000000002E-2</v>
      </c>
      <c r="H12" s="1959"/>
      <c r="I12" s="1959"/>
    </row>
    <row r="13" spans="1:9" ht="17.25" customHeight="1">
      <c r="A13" s="482">
        <v>1995</v>
      </c>
      <c r="B13" s="1439">
        <v>814009.39</v>
      </c>
      <c r="C13" s="1439">
        <v>631959.04000000004</v>
      </c>
      <c r="D13" s="1439">
        <v>182050.35</v>
      </c>
      <c r="E13" s="1431">
        <v>1.2881</v>
      </c>
      <c r="F13" s="617">
        <v>7.1499999999999994E-2</v>
      </c>
      <c r="H13" s="1959"/>
      <c r="I13" s="1959"/>
    </row>
    <row r="14" spans="1:9" ht="17.25" customHeight="1">
      <c r="A14" s="482">
        <v>1996</v>
      </c>
      <c r="B14" s="1439">
        <v>704623.6</v>
      </c>
      <c r="C14" s="1439">
        <v>557525.96</v>
      </c>
      <c r="D14" s="1439">
        <v>147097.64000000001</v>
      </c>
      <c r="E14" s="1431">
        <v>1.2638</v>
      </c>
      <c r="F14" s="617">
        <v>5.2999999999999999E-2</v>
      </c>
      <c r="H14" s="1959"/>
      <c r="I14" s="1959"/>
    </row>
    <row r="15" spans="1:9" ht="17.25" customHeight="1">
      <c r="A15" s="482">
        <v>1997</v>
      </c>
      <c r="B15" s="1439">
        <v>1014365</v>
      </c>
      <c r="C15" s="1439">
        <v>790494</v>
      </c>
      <c r="D15" s="1439">
        <v>223871</v>
      </c>
      <c r="E15" s="1431">
        <v>1.2831999999999999</v>
      </c>
      <c r="F15" s="617">
        <v>5.8000000000000003E-2</v>
      </c>
      <c r="G15" s="624"/>
      <c r="H15" s="1959"/>
      <c r="I15" s="1959"/>
    </row>
    <row r="16" spans="1:9" ht="17.25" customHeight="1">
      <c r="A16" s="482">
        <v>1998</v>
      </c>
      <c r="B16" s="1439">
        <v>1132974</v>
      </c>
      <c r="C16" s="1439">
        <v>876969</v>
      </c>
      <c r="D16" s="1439">
        <v>256005</v>
      </c>
      <c r="E16" s="1431">
        <v>1.2919</v>
      </c>
      <c r="F16" s="617">
        <v>5.3999999999999999E-2</v>
      </c>
      <c r="G16" s="624"/>
      <c r="H16" s="1959"/>
      <c r="I16" s="1959"/>
    </row>
    <row r="17" spans="1:9" ht="17.25" customHeight="1">
      <c r="A17" s="482">
        <v>1999</v>
      </c>
      <c r="B17" s="1439">
        <v>1279309.21</v>
      </c>
      <c r="C17" s="1439">
        <v>987785.33</v>
      </c>
      <c r="D17" s="1439">
        <v>291523.88</v>
      </c>
      <c r="E17" s="1431">
        <v>1.2950999999999999</v>
      </c>
      <c r="F17" s="617">
        <v>5.2999999999999999E-2</v>
      </c>
      <c r="G17" s="624"/>
      <c r="H17" s="1959"/>
      <c r="I17" s="1959"/>
    </row>
    <row r="18" spans="1:9" ht="17.25" customHeight="1">
      <c r="A18" s="482">
        <v>2000</v>
      </c>
      <c r="B18" s="1439">
        <v>1772966.17</v>
      </c>
      <c r="C18" s="1439">
        <v>1201563.3600000001</v>
      </c>
      <c r="D18" s="1439">
        <v>571402.81000000006</v>
      </c>
      <c r="E18" s="1431">
        <v>1.4755</v>
      </c>
      <c r="F18" s="617">
        <v>7.0000000000000007E-2</v>
      </c>
      <c r="G18" s="624"/>
      <c r="H18" s="1959"/>
      <c r="I18" s="1959"/>
    </row>
    <row r="19" spans="1:9" ht="17.25" customHeight="1">
      <c r="A19" s="482">
        <v>2001</v>
      </c>
      <c r="B19" s="1439">
        <v>1406019.89</v>
      </c>
      <c r="C19" s="1439">
        <v>1027337.97</v>
      </c>
      <c r="D19" s="1439">
        <v>378681.91</v>
      </c>
      <c r="E19" s="1431">
        <v>1.3686</v>
      </c>
      <c r="F19" s="617">
        <v>6.4000000000000001E-2</v>
      </c>
      <c r="G19" s="624"/>
      <c r="H19" s="1959"/>
      <c r="I19" s="1959"/>
    </row>
    <row r="20" spans="1:9" ht="17.25" customHeight="1">
      <c r="A20" s="482">
        <v>2002</v>
      </c>
      <c r="B20" s="1439">
        <v>666425.56999999995</v>
      </c>
      <c r="C20" s="1439">
        <v>514632.58</v>
      </c>
      <c r="D20" s="1439">
        <v>151792.99</v>
      </c>
      <c r="E20" s="1431">
        <v>1.2949999999999999</v>
      </c>
      <c r="F20" s="617">
        <v>5.7000000000000002E-2</v>
      </c>
      <c r="G20" s="624"/>
      <c r="H20" s="1959"/>
      <c r="I20" s="1959"/>
    </row>
    <row r="21" spans="1:9" ht="17.25" customHeight="1">
      <c r="A21" s="482">
        <v>2003</v>
      </c>
      <c r="B21" s="1439">
        <v>302524</v>
      </c>
      <c r="C21" s="1439">
        <v>251645</v>
      </c>
      <c r="D21" s="1439">
        <v>50879</v>
      </c>
      <c r="E21" s="1431">
        <v>1.2021999999999999</v>
      </c>
      <c r="F21" s="617">
        <v>0.05</v>
      </c>
      <c r="G21" s="624"/>
      <c r="H21" s="1959"/>
      <c r="I21" s="1959"/>
    </row>
    <row r="22" spans="1:9" ht="17.25" customHeight="1">
      <c r="A22" s="482">
        <v>2004</v>
      </c>
      <c r="B22" s="1439">
        <v>360246</v>
      </c>
      <c r="C22" s="1439">
        <v>308872</v>
      </c>
      <c r="D22" s="1439">
        <v>51373</v>
      </c>
      <c r="E22" s="1431">
        <v>1.1662999999999999</v>
      </c>
      <c r="F22" s="617">
        <v>0.04</v>
      </c>
      <c r="G22" s="624"/>
      <c r="H22" s="1959"/>
      <c r="I22" s="1959"/>
    </row>
    <row r="23" spans="1:9" ht="17.25" customHeight="1">
      <c r="A23" s="482">
        <v>2005</v>
      </c>
      <c r="B23" s="1439">
        <v>531297</v>
      </c>
      <c r="C23" s="1439">
        <v>466082</v>
      </c>
      <c r="D23" s="1439">
        <v>65215</v>
      </c>
      <c r="E23" s="1431">
        <v>1.1398999999999999</v>
      </c>
      <c r="F23" s="617">
        <v>3.9E-2</v>
      </c>
      <c r="G23" s="624"/>
      <c r="H23" s="1959"/>
      <c r="I23" s="1959"/>
    </row>
    <row r="24" spans="1:9" ht="17.25" customHeight="1">
      <c r="A24" s="482">
        <v>2006</v>
      </c>
      <c r="B24" s="1439">
        <v>869129.24</v>
      </c>
      <c r="C24" s="1439">
        <v>753627.44</v>
      </c>
      <c r="D24" s="1439">
        <v>115501.8</v>
      </c>
      <c r="E24" s="1431">
        <v>1.1533</v>
      </c>
      <c r="F24" s="617">
        <v>4.4999999999999998E-2</v>
      </c>
      <c r="G24" s="624"/>
      <c r="H24" s="1959"/>
      <c r="I24" s="1959"/>
    </row>
    <row r="25" spans="1:9" ht="17.25" customHeight="1">
      <c r="A25" s="1357">
        <v>2007</v>
      </c>
      <c r="B25" s="1439">
        <v>1191416</v>
      </c>
      <c r="C25" s="1439">
        <v>1001423</v>
      </c>
      <c r="D25" s="1439">
        <v>189993</v>
      </c>
      <c r="E25" s="1431">
        <v>1.1897</v>
      </c>
      <c r="F25" s="617">
        <v>4.99E-2</v>
      </c>
      <c r="G25" s="624"/>
      <c r="H25" s="1959"/>
      <c r="I25" s="1959"/>
    </row>
    <row r="26" spans="1:9" ht="17.25" customHeight="1">
      <c r="A26" s="1357">
        <v>2008</v>
      </c>
      <c r="B26" s="1439">
        <v>1336475.98</v>
      </c>
      <c r="C26" s="1439">
        <v>1105325.6200000001</v>
      </c>
      <c r="D26" s="1439">
        <v>231150.35</v>
      </c>
      <c r="E26" s="1431">
        <v>1.2091000000000001</v>
      </c>
      <c r="F26" s="617">
        <v>5.3699999999999998E-2</v>
      </c>
      <c r="G26" s="624"/>
      <c r="H26" s="1959"/>
      <c r="I26" s="1959"/>
    </row>
    <row r="27" spans="1:9" ht="17.25" customHeight="1">
      <c r="A27" s="1357">
        <v>2009</v>
      </c>
      <c r="B27" s="1439">
        <v>185002.44</v>
      </c>
      <c r="C27" s="1439">
        <v>154392.9</v>
      </c>
      <c r="D27" s="1439">
        <v>30609.540000000008</v>
      </c>
      <c r="E27" s="1431">
        <v>1.1982999999999999</v>
      </c>
      <c r="F27" s="617">
        <v>5.3800000000000001E-2</v>
      </c>
      <c r="G27" s="624"/>
      <c r="H27" s="1959"/>
      <c r="I27" s="1959"/>
    </row>
    <row r="28" spans="1:9" ht="17.25" customHeight="1">
      <c r="A28" s="1357">
        <v>2010</v>
      </c>
      <c r="B28" s="1439">
        <v>207788.6</v>
      </c>
      <c r="C28" s="1439">
        <v>179152.03</v>
      </c>
      <c r="D28" s="1439">
        <v>28636.570000000007</v>
      </c>
      <c r="E28" s="1431">
        <v>1.1597999999999999</v>
      </c>
      <c r="F28" s="617">
        <v>4.5199999999999997E-2</v>
      </c>
      <c r="G28" s="624"/>
      <c r="H28" s="1959"/>
      <c r="I28" s="1959"/>
    </row>
    <row r="29" spans="1:9" ht="17.25" customHeight="1">
      <c r="A29" s="1357">
        <v>2011</v>
      </c>
      <c r="B29" s="1439">
        <v>325567.12</v>
      </c>
      <c r="C29" s="1439">
        <v>286577.12</v>
      </c>
      <c r="D29" s="1439">
        <v>38990</v>
      </c>
      <c r="E29" s="1431">
        <v>1.1361000000000001</v>
      </c>
      <c r="F29" s="617">
        <v>4.2599999999999999E-2</v>
      </c>
      <c r="G29" s="624"/>
      <c r="H29" s="1959"/>
      <c r="I29" s="1959"/>
    </row>
    <row r="30" spans="1:9" ht="17.25" customHeight="1">
      <c r="A30" s="1436" t="s">
        <v>540</v>
      </c>
      <c r="B30" s="1439">
        <v>114878</v>
      </c>
      <c r="C30" s="1439">
        <v>99646</v>
      </c>
      <c r="D30" s="1439">
        <v>15233</v>
      </c>
      <c r="E30" s="1431">
        <v>1.1529</v>
      </c>
      <c r="F30" s="617">
        <v>2.9499999999999998E-2</v>
      </c>
      <c r="G30" s="624"/>
      <c r="H30" s="1959"/>
      <c r="I30" s="1959"/>
    </row>
    <row r="31" spans="1:9" ht="17.25" customHeight="1">
      <c r="A31" s="1357">
        <v>2013</v>
      </c>
      <c r="B31" s="1439">
        <v>98949</v>
      </c>
      <c r="C31" s="1439">
        <v>82700</v>
      </c>
      <c r="D31" s="1439">
        <v>16249</v>
      </c>
      <c r="E31" s="1431">
        <v>1.1964999999999999</v>
      </c>
      <c r="F31" s="617">
        <v>2.6800000000000001E-2</v>
      </c>
      <c r="G31" s="624"/>
      <c r="H31" s="1959"/>
      <c r="I31" s="1959"/>
    </row>
    <row r="32" spans="1:9" ht="17.25" customHeight="1">
      <c r="A32" s="1357">
        <v>2014</v>
      </c>
      <c r="B32" s="1439">
        <v>336038</v>
      </c>
      <c r="C32" s="1439">
        <v>293145</v>
      </c>
      <c r="D32" s="1439">
        <v>42893</v>
      </c>
      <c r="E32" s="1431">
        <v>1.1463000000000001</v>
      </c>
      <c r="F32" s="617">
        <v>3.5400000000000001E-2</v>
      </c>
      <c r="G32" s="624"/>
      <c r="H32" s="1959"/>
      <c r="I32" s="1959"/>
    </row>
    <row r="33" spans="1:12" ht="17.25" customHeight="1">
      <c r="A33" s="1357">
        <v>2015</v>
      </c>
      <c r="B33" s="1439">
        <v>171234.04</v>
      </c>
      <c r="C33" s="1439">
        <v>150526.38</v>
      </c>
      <c r="D33" s="1439">
        <v>20707.66</v>
      </c>
      <c r="E33" s="1431">
        <v>1.1376999999999999</v>
      </c>
      <c r="F33" s="617">
        <v>2.46E-2</v>
      </c>
      <c r="G33" s="624"/>
      <c r="H33" s="1959"/>
      <c r="I33" s="1959"/>
    </row>
    <row r="34" spans="1:12" ht="17.25" customHeight="1">
      <c r="A34" s="1357">
        <v>2016</v>
      </c>
      <c r="B34" s="1440">
        <v>129266</v>
      </c>
      <c r="C34" s="1438">
        <v>114007</v>
      </c>
      <c r="D34" s="1438">
        <v>15259</v>
      </c>
      <c r="E34" s="1431">
        <v>1.1337999999999999</v>
      </c>
      <c r="F34" s="617">
        <v>2.81E-2</v>
      </c>
      <c r="G34" s="624"/>
      <c r="H34" s="1959"/>
      <c r="I34" s="1959"/>
    </row>
    <row r="35" spans="1:12" ht="9.9499999999999993" customHeight="1" thickBot="1">
      <c r="A35" s="1437"/>
      <c r="B35" s="627"/>
      <c r="C35" s="627"/>
      <c r="D35" s="627"/>
      <c r="E35" s="622"/>
      <c r="F35" s="623"/>
      <c r="G35" s="624"/>
    </row>
    <row r="36" spans="1:12">
      <c r="A36" s="477" t="s">
        <v>1</v>
      </c>
      <c r="B36" s="468"/>
      <c r="C36" s="468"/>
      <c r="D36" s="468"/>
      <c r="E36" s="468"/>
      <c r="F36" s="526"/>
      <c r="G36" s="467"/>
    </row>
    <row r="37" spans="1:12">
      <c r="A37" s="649" t="s">
        <v>533</v>
      </c>
      <c r="B37" s="649"/>
      <c r="C37" s="649"/>
      <c r="D37" s="649"/>
      <c r="E37" s="649"/>
      <c r="F37" s="649"/>
      <c r="G37" s="467"/>
      <c r="H37" s="526"/>
      <c r="I37" s="526"/>
      <c r="J37" s="526"/>
      <c r="K37" s="526"/>
      <c r="L37" s="526"/>
    </row>
    <row r="38" spans="1:12" s="526" customFormat="1">
      <c r="A38" s="649" t="s">
        <v>534</v>
      </c>
      <c r="B38" s="649"/>
      <c r="C38" s="649"/>
      <c r="D38" s="649"/>
      <c r="E38" s="649"/>
      <c r="F38" s="649"/>
      <c r="G38" s="467"/>
    </row>
    <row r="39" spans="1:12" ht="12.75" customHeight="1">
      <c r="A39" s="649" t="s">
        <v>99</v>
      </c>
      <c r="B39" s="649"/>
      <c r="C39" s="649"/>
      <c r="D39" s="649"/>
      <c r="E39" s="649"/>
      <c r="F39" s="649"/>
      <c r="G39" s="625"/>
    </row>
    <row r="40" spans="1:12" s="526" customFormat="1" ht="46.5" customHeight="1">
      <c r="A40" s="2173" t="s">
        <v>1089</v>
      </c>
      <c r="B40" s="2173"/>
      <c r="C40" s="2173"/>
      <c r="D40" s="2173"/>
      <c r="E40" s="2173"/>
      <c r="F40" s="2173"/>
      <c r="G40" s="625"/>
    </row>
    <row r="41" spans="1:12">
      <c r="A41" s="625"/>
      <c r="B41" s="625"/>
      <c r="C41" s="625"/>
      <c r="D41" s="625"/>
      <c r="E41" s="625"/>
      <c r="F41" s="625"/>
    </row>
  </sheetData>
  <mergeCells count="2">
    <mergeCell ref="A1:F1"/>
    <mergeCell ref="A40:F40"/>
  </mergeCells>
  <pageMargins left="0.7" right="0.7" top="0.75" bottom="0.5" header="0.3" footer="0.3"/>
  <pageSetup scale="10" orientation="landscape" r:id="rId1"/>
  <headerFooter>
    <oddFooter>&amp;R2017 Data Tables</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9B58B-DC68-4E69-80C4-3697547BFA87}">
  <dimension ref="A1:L38"/>
  <sheetViews>
    <sheetView zoomScaleNormal="100" workbookViewId="0">
      <selection activeCell="C31" sqref="C31"/>
    </sheetView>
  </sheetViews>
  <sheetFormatPr defaultColWidth="9.140625" defaultRowHeight="12.75"/>
  <cols>
    <col min="1" max="1" width="17.5703125" style="469" customWidth="1"/>
    <col min="2" max="2" width="15.7109375" style="469" customWidth="1"/>
    <col min="3" max="3" width="12.7109375" style="469" customWidth="1"/>
    <col min="4" max="4" width="12.7109375" style="1213" customWidth="1"/>
    <col min="5" max="5" width="12.7109375" style="469" customWidth="1"/>
    <col min="6" max="6" width="12.7109375" style="1213" customWidth="1"/>
    <col min="7" max="8" width="12.7109375" style="469" customWidth="1"/>
    <col min="9" max="9" width="9.140625" style="469"/>
    <col min="10" max="10" width="23.5703125" style="469" customWidth="1"/>
    <col min="11" max="12" width="9.140625" style="469"/>
    <col min="13" max="13" width="12.42578125" style="469" bestFit="1" customWidth="1"/>
    <col min="14" max="16384" width="9.140625" style="469"/>
  </cols>
  <sheetData>
    <row r="1" spans="1:11" ht="84.95" customHeight="1" thickBot="1">
      <c r="A1" s="2169" t="s">
        <v>541</v>
      </c>
      <c r="B1" s="2165"/>
      <c r="C1" s="2165"/>
      <c r="D1" s="2165"/>
      <c r="E1" s="2165"/>
      <c r="F1" s="2165"/>
      <c r="G1" s="2165"/>
      <c r="H1" s="2166"/>
      <c r="I1" s="526"/>
    </row>
    <row r="2" spans="1:11" ht="60" customHeight="1" thickBot="1">
      <c r="A2" s="612" t="s">
        <v>376</v>
      </c>
      <c r="B2" s="1449" t="s">
        <v>1105</v>
      </c>
      <c r="C2" s="2255" t="s">
        <v>1106</v>
      </c>
      <c r="D2" s="2165"/>
      <c r="E2" s="2255" t="s">
        <v>1107</v>
      </c>
      <c r="F2" s="2165"/>
      <c r="G2" s="2255" t="s">
        <v>1108</v>
      </c>
      <c r="H2" s="2166"/>
      <c r="I2" s="592"/>
    </row>
    <row r="3" spans="1:11" ht="9.9499999999999993" customHeight="1">
      <c r="A3" s="1348" t="s">
        <v>1</v>
      </c>
      <c r="B3" s="1411"/>
      <c r="C3" s="1428"/>
      <c r="D3" s="1453"/>
      <c r="E3" s="1412"/>
      <c r="F3" s="1457"/>
      <c r="G3" s="1412"/>
      <c r="H3" s="558"/>
      <c r="I3" s="526"/>
    </row>
    <row r="4" spans="1:11" ht="15.75" customHeight="1">
      <c r="A4" s="1404">
        <v>1990</v>
      </c>
      <c r="B4" s="1442">
        <v>35689</v>
      </c>
      <c r="C4" s="1443">
        <v>14119.02</v>
      </c>
      <c r="D4" s="1454">
        <v>0.39560000000000001</v>
      </c>
      <c r="E4" s="1443">
        <v>6487.37</v>
      </c>
      <c r="F4" s="1454">
        <v>0.18179999999999999</v>
      </c>
      <c r="G4" s="1443">
        <v>15082.607</v>
      </c>
      <c r="H4" s="1452">
        <v>0.42259999999999998</v>
      </c>
      <c r="I4" s="592"/>
      <c r="J4" s="606"/>
      <c r="K4" s="606"/>
    </row>
    <row r="5" spans="1:11" ht="15.75" customHeight="1">
      <c r="A5" s="1404">
        <v>1991</v>
      </c>
      <c r="B5" s="1444">
        <v>34485</v>
      </c>
      <c r="C5" s="1445">
        <v>14066.58</v>
      </c>
      <c r="D5" s="1454">
        <v>0.40789999999999998</v>
      </c>
      <c r="E5" s="1445">
        <v>6884.3969999999999</v>
      </c>
      <c r="F5" s="1454">
        <v>0.1996</v>
      </c>
      <c r="G5" s="1445">
        <v>13534.023999999999</v>
      </c>
      <c r="H5" s="1452">
        <v>0.39250000000000002</v>
      </c>
      <c r="I5" s="592"/>
      <c r="J5" s="606"/>
      <c r="K5" s="606"/>
    </row>
    <row r="6" spans="1:11" ht="15.75" customHeight="1">
      <c r="A6" s="1404">
        <v>1992</v>
      </c>
      <c r="B6" s="1444">
        <v>47528</v>
      </c>
      <c r="C6" s="1445">
        <v>21610.03</v>
      </c>
      <c r="D6" s="1454">
        <v>0.45469999999999999</v>
      </c>
      <c r="E6" s="1445">
        <v>7817.9030000000002</v>
      </c>
      <c r="F6" s="1454">
        <v>0.16450000000000001</v>
      </c>
      <c r="G6" s="1445">
        <v>18100.064999999999</v>
      </c>
      <c r="H6" s="1452">
        <v>0.38080000000000003</v>
      </c>
      <c r="I6" s="592"/>
      <c r="J6" s="606"/>
      <c r="K6" s="606"/>
    </row>
    <row r="7" spans="1:11" ht="15.75" customHeight="1">
      <c r="A7" s="1404">
        <v>1993</v>
      </c>
      <c r="B7" s="1444">
        <v>59622</v>
      </c>
      <c r="C7" s="1445">
        <v>25893.81</v>
      </c>
      <c r="D7" s="1454">
        <v>0.43430000000000002</v>
      </c>
      <c r="E7" s="1445">
        <v>9336.6280000000006</v>
      </c>
      <c r="F7" s="1454">
        <v>0.15659999999999999</v>
      </c>
      <c r="G7" s="1445">
        <v>24391.562000000002</v>
      </c>
      <c r="H7" s="1452">
        <v>0.40910000000000002</v>
      </c>
      <c r="I7" s="592"/>
      <c r="J7" s="606"/>
      <c r="K7" s="606"/>
    </row>
    <row r="8" spans="1:11" ht="15.75" customHeight="1">
      <c r="A8" s="1404">
        <v>1994</v>
      </c>
      <c r="B8" s="1444">
        <v>75569.45</v>
      </c>
      <c r="C8" s="1445">
        <v>28658.15</v>
      </c>
      <c r="D8" s="1454">
        <v>0.37919999999999998</v>
      </c>
      <c r="E8" s="1445">
        <v>10310.09</v>
      </c>
      <c r="F8" s="1454">
        <v>0.13639999999999999</v>
      </c>
      <c r="G8" s="1445">
        <v>36601.21</v>
      </c>
      <c r="H8" s="1452">
        <v>0.48430000000000001</v>
      </c>
      <c r="I8" s="592"/>
      <c r="J8" s="606"/>
      <c r="K8" s="606"/>
    </row>
    <row r="9" spans="1:11" ht="15.75" customHeight="1">
      <c r="A9" s="1404">
        <v>1995</v>
      </c>
      <c r="B9" s="1444">
        <v>37277.910000000003</v>
      </c>
      <c r="C9" s="1445">
        <v>6534.93</v>
      </c>
      <c r="D9" s="1454">
        <v>0.17530000000000001</v>
      </c>
      <c r="E9" s="1445">
        <v>7920.52</v>
      </c>
      <c r="F9" s="1454">
        <v>0.21249999999999999</v>
      </c>
      <c r="G9" s="1445">
        <v>22822.46</v>
      </c>
      <c r="H9" s="1452">
        <v>0.61219999999999997</v>
      </c>
      <c r="I9" s="592"/>
      <c r="J9" s="606"/>
      <c r="K9" s="606"/>
    </row>
    <row r="10" spans="1:11" ht="15.75" customHeight="1">
      <c r="A10" s="1404">
        <v>1996</v>
      </c>
      <c r="B10" s="1444">
        <v>83070.77</v>
      </c>
      <c r="C10" s="1445">
        <v>13850.26</v>
      </c>
      <c r="D10" s="1454">
        <v>0.16669999999999999</v>
      </c>
      <c r="E10" s="1445">
        <v>16410.36</v>
      </c>
      <c r="F10" s="1454">
        <v>0.19750000000000001</v>
      </c>
      <c r="G10" s="1445">
        <v>52810.15</v>
      </c>
      <c r="H10" s="1452">
        <v>0.63570000000000004</v>
      </c>
      <c r="I10" s="592"/>
      <c r="J10" s="606"/>
      <c r="K10" s="606"/>
    </row>
    <row r="11" spans="1:11" ht="15.75" customHeight="1">
      <c r="A11" s="1404">
        <v>1997</v>
      </c>
      <c r="B11" s="1444">
        <v>47906</v>
      </c>
      <c r="C11" s="1445">
        <v>7751</v>
      </c>
      <c r="D11" s="1454">
        <v>0.1618</v>
      </c>
      <c r="E11" s="1445">
        <v>8473</v>
      </c>
      <c r="F11" s="1454">
        <v>0.1769</v>
      </c>
      <c r="G11" s="1445">
        <v>31682</v>
      </c>
      <c r="H11" s="1452">
        <v>0.6613</v>
      </c>
      <c r="I11" s="592"/>
      <c r="J11" s="606"/>
      <c r="K11" s="606"/>
    </row>
    <row r="12" spans="1:11" ht="15.75" customHeight="1">
      <c r="A12" s="1404">
        <v>1998</v>
      </c>
      <c r="B12" s="1444">
        <v>49242</v>
      </c>
      <c r="C12" s="1445">
        <v>14432</v>
      </c>
      <c r="D12" s="1454">
        <v>0.29310000000000003</v>
      </c>
      <c r="E12" s="1445">
        <v>6942</v>
      </c>
      <c r="F12" s="1454">
        <v>0.14099999999999999</v>
      </c>
      <c r="G12" s="1445">
        <v>27868</v>
      </c>
      <c r="H12" s="1452">
        <v>0.56589999999999996</v>
      </c>
      <c r="I12" s="592"/>
      <c r="J12" s="606"/>
      <c r="K12" s="606"/>
    </row>
    <row r="13" spans="1:11" ht="15.75" customHeight="1">
      <c r="A13" s="1404">
        <v>1999</v>
      </c>
      <c r="B13" s="1444">
        <v>54237.35</v>
      </c>
      <c r="C13" s="1445">
        <v>11500.42</v>
      </c>
      <c r="D13" s="1454">
        <v>0.21199999999999999</v>
      </c>
      <c r="E13" s="1445">
        <v>9018.02</v>
      </c>
      <c r="F13" s="1454">
        <v>0.1663</v>
      </c>
      <c r="G13" s="1445">
        <v>33718.910000000003</v>
      </c>
      <c r="H13" s="1452">
        <v>0.62170000000000003</v>
      </c>
      <c r="I13" s="592"/>
      <c r="J13" s="606"/>
      <c r="K13" s="606"/>
    </row>
    <row r="14" spans="1:11" ht="15.75" customHeight="1">
      <c r="A14" s="1404">
        <v>2000</v>
      </c>
      <c r="B14" s="1444">
        <v>6565.7</v>
      </c>
      <c r="C14" s="1445">
        <v>1631.24</v>
      </c>
      <c r="D14" s="1454">
        <v>0.24840000000000001</v>
      </c>
      <c r="E14" s="1445">
        <v>1076.77</v>
      </c>
      <c r="F14" s="1454">
        <v>0.16400000000000001</v>
      </c>
      <c r="G14" s="1445">
        <v>3857.69</v>
      </c>
      <c r="H14" s="1452">
        <v>0.58760000000000001</v>
      </c>
      <c r="I14" s="592"/>
      <c r="J14" s="606"/>
      <c r="K14" s="606"/>
    </row>
    <row r="15" spans="1:11" ht="15.75" customHeight="1">
      <c r="A15" s="1404">
        <v>2001</v>
      </c>
      <c r="B15" s="1444">
        <v>38564.22</v>
      </c>
      <c r="C15" s="1445">
        <v>12776.29</v>
      </c>
      <c r="D15" s="1454">
        <v>0.33129999999999998</v>
      </c>
      <c r="E15" s="1445">
        <v>7253.75</v>
      </c>
      <c r="F15" s="1454">
        <v>0.18809999999999999</v>
      </c>
      <c r="G15" s="1445">
        <v>18534.18</v>
      </c>
      <c r="H15" s="1452">
        <v>0.48060000000000003</v>
      </c>
      <c r="I15" s="592"/>
      <c r="J15" s="606"/>
      <c r="K15" s="606"/>
    </row>
    <row r="16" spans="1:11" ht="15.75" customHeight="1">
      <c r="A16" s="1404">
        <v>2002</v>
      </c>
      <c r="B16" s="1444">
        <v>142573.39000000001</v>
      </c>
      <c r="C16" s="1445">
        <v>33691.480000000003</v>
      </c>
      <c r="D16" s="1454">
        <v>0.23630000000000001</v>
      </c>
      <c r="E16" s="1445">
        <v>25932.85</v>
      </c>
      <c r="F16" s="1454">
        <v>0.18190000000000001</v>
      </c>
      <c r="G16" s="1445">
        <v>82949.06</v>
      </c>
      <c r="H16" s="1452">
        <v>0.58179999999999998</v>
      </c>
      <c r="I16" s="592"/>
      <c r="J16" s="606"/>
      <c r="K16" s="606"/>
    </row>
    <row r="17" spans="1:11" ht="15.75" customHeight="1">
      <c r="A17" s="1404">
        <v>2003</v>
      </c>
      <c r="B17" s="1444">
        <v>298996</v>
      </c>
      <c r="C17" s="1445">
        <v>34922</v>
      </c>
      <c r="D17" s="1454">
        <v>0.1168</v>
      </c>
      <c r="E17" s="1445">
        <v>59169</v>
      </c>
      <c r="F17" s="1454">
        <v>0.19789999999999999</v>
      </c>
      <c r="G17" s="1445">
        <v>204905</v>
      </c>
      <c r="H17" s="1452">
        <v>0.68530000000000002</v>
      </c>
      <c r="I17" s="592"/>
      <c r="J17" s="606"/>
      <c r="K17" s="606"/>
    </row>
    <row r="18" spans="1:11" ht="15.75" customHeight="1">
      <c r="A18" s="1404">
        <v>2004</v>
      </c>
      <c r="B18" s="1444">
        <v>321830</v>
      </c>
      <c r="C18" s="1445">
        <v>34899</v>
      </c>
      <c r="D18" s="1454">
        <v>0.1084</v>
      </c>
      <c r="E18" s="1445">
        <v>62414</v>
      </c>
      <c r="F18" s="1454">
        <v>0.19389999999999999</v>
      </c>
      <c r="G18" s="1445">
        <v>224517</v>
      </c>
      <c r="H18" s="1452">
        <v>0.6976</v>
      </c>
      <c r="I18" s="592"/>
      <c r="J18" s="606"/>
      <c r="K18" s="606"/>
    </row>
    <row r="19" spans="1:11" ht="15.75" customHeight="1">
      <c r="A19" s="1404">
        <v>2005</v>
      </c>
      <c r="B19" s="1444">
        <v>282954</v>
      </c>
      <c r="C19" s="1445">
        <v>29255</v>
      </c>
      <c r="D19" s="1454">
        <v>0.10340000000000001</v>
      </c>
      <c r="E19" s="1445">
        <v>50825</v>
      </c>
      <c r="F19" s="1454">
        <v>0.17960000000000001</v>
      </c>
      <c r="G19" s="1445">
        <v>202874</v>
      </c>
      <c r="H19" s="1452">
        <v>0.71699999999999997</v>
      </c>
      <c r="I19" s="592"/>
      <c r="J19" s="606"/>
      <c r="K19" s="606"/>
    </row>
    <row r="20" spans="1:11" ht="15.75" customHeight="1">
      <c r="A20" s="1404">
        <v>2006</v>
      </c>
      <c r="B20" s="1444">
        <v>185883.1</v>
      </c>
      <c r="C20" s="1445">
        <v>23881</v>
      </c>
      <c r="D20" s="1454">
        <v>0.1285</v>
      </c>
      <c r="E20" s="1445">
        <v>31662.560000000001</v>
      </c>
      <c r="F20" s="1454">
        <v>0.17030000000000001</v>
      </c>
      <c r="G20" s="1445">
        <v>130339.39</v>
      </c>
      <c r="H20" s="1452">
        <v>0.70120000000000005</v>
      </c>
      <c r="I20" s="592"/>
      <c r="J20" s="606"/>
      <c r="K20" s="606"/>
    </row>
    <row r="21" spans="1:11" ht="15.75" customHeight="1">
      <c r="A21" s="1450">
        <v>2007</v>
      </c>
      <c r="B21" s="1444">
        <v>113806</v>
      </c>
      <c r="C21" s="1446">
        <v>16621</v>
      </c>
      <c r="D21" s="1454">
        <v>0.14599999999999999</v>
      </c>
      <c r="E21" s="1447">
        <v>20358</v>
      </c>
      <c r="F21" s="1454">
        <v>0.1789</v>
      </c>
      <c r="G21" s="1445">
        <v>76827</v>
      </c>
      <c r="H21" s="1452">
        <v>0.67510000000000003</v>
      </c>
      <c r="I21" s="526"/>
      <c r="J21" s="606"/>
      <c r="K21" s="606"/>
    </row>
    <row r="22" spans="1:11" ht="15.75" customHeight="1">
      <c r="A22" s="1450">
        <v>2008</v>
      </c>
      <c r="B22" s="1444">
        <v>84931.62</v>
      </c>
      <c r="C22" s="1446">
        <v>19242.240000000002</v>
      </c>
      <c r="D22" s="1454">
        <v>0.2266</v>
      </c>
      <c r="E22" s="1447">
        <v>15396.86</v>
      </c>
      <c r="F22" s="1454">
        <v>0.18129999999999999</v>
      </c>
      <c r="G22" s="1445">
        <v>50292.52</v>
      </c>
      <c r="H22" s="1452">
        <v>0.59219999999999995</v>
      </c>
      <c r="I22" s="526"/>
      <c r="J22" s="606"/>
      <c r="K22" s="606"/>
    </row>
    <row r="23" spans="1:11" ht="15.75" customHeight="1">
      <c r="A23" s="1451">
        <v>2009</v>
      </c>
      <c r="B23" s="1444">
        <v>414302.58999999997</v>
      </c>
      <c r="C23" s="1446">
        <v>55606.57</v>
      </c>
      <c r="D23" s="1454">
        <v>0.13420000000000001</v>
      </c>
      <c r="E23" s="1447">
        <v>76157.600000000006</v>
      </c>
      <c r="F23" s="1454">
        <v>0.18379999999999999</v>
      </c>
      <c r="G23" s="1445">
        <v>282538.42</v>
      </c>
      <c r="H23" s="1452">
        <v>0.68200000000000005</v>
      </c>
      <c r="I23" s="526"/>
      <c r="J23" s="606"/>
      <c r="K23" s="606"/>
    </row>
    <row r="24" spans="1:11" ht="15.75" customHeight="1">
      <c r="A24" s="1451">
        <v>2010</v>
      </c>
      <c r="B24" s="1444">
        <v>448953.39</v>
      </c>
      <c r="C24" s="1446">
        <v>63561</v>
      </c>
      <c r="D24" s="1454">
        <v>0.1416</v>
      </c>
      <c r="E24" s="1447">
        <v>79669.7</v>
      </c>
      <c r="F24" s="1454">
        <v>0.17749999999999999</v>
      </c>
      <c r="G24" s="1445">
        <v>305722.69</v>
      </c>
      <c r="H24" s="1452">
        <v>0.68100000000000005</v>
      </c>
      <c r="I24" s="526"/>
      <c r="J24" s="606"/>
      <c r="K24" s="606"/>
    </row>
    <row r="25" spans="1:11" ht="15.75" customHeight="1">
      <c r="A25" s="1404">
        <v>2011</v>
      </c>
      <c r="B25" s="1444">
        <v>396345.62</v>
      </c>
      <c r="C25" s="1445">
        <v>59146.239999999998</v>
      </c>
      <c r="D25" s="1454">
        <v>0.1492</v>
      </c>
      <c r="E25" s="1445">
        <v>67936.73</v>
      </c>
      <c r="F25" s="1454">
        <v>0.1714</v>
      </c>
      <c r="G25" s="1445">
        <v>269262.65000000002</v>
      </c>
      <c r="H25" s="1452">
        <v>0.6794</v>
      </c>
      <c r="I25" s="526"/>
      <c r="J25" s="606"/>
      <c r="K25" s="606"/>
    </row>
    <row r="26" spans="1:11" ht="15.75" customHeight="1">
      <c r="A26" s="1404">
        <v>2012</v>
      </c>
      <c r="B26" s="1444">
        <v>823419</v>
      </c>
      <c r="C26" s="1445">
        <v>126148</v>
      </c>
      <c r="D26" s="1454">
        <v>0.1532</v>
      </c>
      <c r="E26" s="1445">
        <v>148347</v>
      </c>
      <c r="F26" s="1454">
        <v>0.1802</v>
      </c>
      <c r="G26" s="1445">
        <v>548924</v>
      </c>
      <c r="H26" s="1452">
        <v>0.66669999999999996</v>
      </c>
      <c r="I26" s="527"/>
      <c r="J26" s="606"/>
      <c r="K26" s="606"/>
    </row>
    <row r="27" spans="1:11" ht="15.75" customHeight="1">
      <c r="A27" s="1404">
        <v>2013</v>
      </c>
      <c r="B27" s="1444">
        <v>758571</v>
      </c>
      <c r="C27" s="1445">
        <v>113523</v>
      </c>
      <c r="D27" s="1454">
        <v>0.1497</v>
      </c>
      <c r="E27" s="1445">
        <v>143041</v>
      </c>
      <c r="F27" s="1454">
        <v>0.18859999999999999</v>
      </c>
      <c r="G27" s="1445">
        <v>502007</v>
      </c>
      <c r="H27" s="1452">
        <v>0.66180000000000005</v>
      </c>
      <c r="I27" s="527"/>
      <c r="J27" s="606"/>
      <c r="K27" s="606"/>
    </row>
    <row r="28" spans="1:11" ht="15.75" customHeight="1">
      <c r="A28" s="1404">
        <v>2014</v>
      </c>
      <c r="B28" s="1444">
        <v>399307</v>
      </c>
      <c r="C28" s="1445">
        <v>67242</v>
      </c>
      <c r="D28" s="1454">
        <v>0.16839999999999999</v>
      </c>
      <c r="E28" s="1445">
        <v>76984</v>
      </c>
      <c r="F28" s="1454">
        <v>0.1928</v>
      </c>
      <c r="G28" s="1445">
        <v>255081</v>
      </c>
      <c r="H28" s="1452">
        <v>0.63880000000000003</v>
      </c>
      <c r="I28" s="527"/>
      <c r="J28" s="606"/>
      <c r="K28" s="606"/>
    </row>
    <row r="29" spans="1:11" ht="15.75" customHeight="1">
      <c r="A29" s="1404">
        <v>2015</v>
      </c>
      <c r="B29" s="1444">
        <v>649167.99</v>
      </c>
      <c r="C29" s="1445">
        <v>107630.47</v>
      </c>
      <c r="D29" s="1454">
        <v>0.1658</v>
      </c>
      <c r="E29" s="1445">
        <v>127261.97</v>
      </c>
      <c r="F29" s="1454">
        <v>0.19600000000000001</v>
      </c>
      <c r="G29" s="1445">
        <v>414275.55000000005</v>
      </c>
      <c r="H29" s="1452">
        <v>0.63819999999999999</v>
      </c>
      <c r="I29" s="527"/>
      <c r="J29" s="606"/>
      <c r="K29" s="606"/>
    </row>
    <row r="30" spans="1:11" ht="15.75" customHeight="1">
      <c r="A30" s="1404">
        <v>2016</v>
      </c>
      <c r="B30" s="1442">
        <v>625350</v>
      </c>
      <c r="C30" s="1443">
        <v>105735</v>
      </c>
      <c r="D30" s="1454">
        <v>0.1691</v>
      </c>
      <c r="E30" s="1443">
        <v>119889</v>
      </c>
      <c r="F30" s="1454">
        <v>0.19170000000000001</v>
      </c>
      <c r="G30" s="1443">
        <v>399726</v>
      </c>
      <c r="H30" s="1452">
        <v>0.63919999999999999</v>
      </c>
      <c r="I30" s="527"/>
      <c r="J30" s="606"/>
      <c r="K30" s="606"/>
    </row>
    <row r="31" spans="1:11" ht="9.9499999999999993" customHeight="1" thickBot="1">
      <c r="A31" s="1405"/>
      <c r="B31" s="628"/>
      <c r="C31" s="629"/>
      <c r="D31" s="1455"/>
      <c r="E31" s="629"/>
      <c r="F31" s="1455"/>
      <c r="G31" s="629"/>
      <c r="H31" s="1448"/>
      <c r="I31" s="527"/>
    </row>
    <row r="32" spans="1:11">
      <c r="A32" s="526" t="s">
        <v>1</v>
      </c>
      <c r="B32" s="526"/>
      <c r="C32" s="526"/>
      <c r="D32" s="529"/>
      <c r="E32" s="526"/>
      <c r="F32" s="529"/>
      <c r="G32" s="526"/>
      <c r="H32" s="526"/>
      <c r="I32" s="606"/>
    </row>
    <row r="33" spans="1:12">
      <c r="A33" s="649" t="s">
        <v>542</v>
      </c>
      <c r="B33" s="649"/>
      <c r="C33" s="649"/>
      <c r="D33" s="649"/>
      <c r="E33" s="649"/>
      <c r="F33" s="649"/>
      <c r="G33" s="649"/>
      <c r="H33" s="526"/>
    </row>
    <row r="34" spans="1:12">
      <c r="A34" s="2167" t="s">
        <v>534</v>
      </c>
      <c r="B34" s="2167"/>
      <c r="C34" s="2167"/>
      <c r="D34" s="2167"/>
      <c r="E34" s="2167"/>
      <c r="F34" s="2167"/>
      <c r="G34" s="2167"/>
      <c r="I34" s="526"/>
      <c r="J34" s="526"/>
      <c r="K34" s="526"/>
      <c r="L34" s="526"/>
    </row>
    <row r="35" spans="1:12" s="526" customFormat="1">
      <c r="A35" s="2167" t="s">
        <v>99</v>
      </c>
      <c r="B35" s="2167"/>
      <c r="C35" s="2167"/>
      <c r="D35" s="2167"/>
      <c r="E35" s="2167"/>
      <c r="F35" s="2167"/>
      <c r="G35" s="2167"/>
      <c r="L35" s="528"/>
    </row>
    <row r="36" spans="1:12" s="526" customFormat="1">
      <c r="A36" s="591"/>
      <c r="B36" s="591"/>
      <c r="C36" s="591"/>
      <c r="D36" s="1456"/>
      <c r="E36" s="591"/>
      <c r="F36" s="1456"/>
      <c r="G36" s="591"/>
    </row>
    <row r="37" spans="1:12">
      <c r="A37" s="591"/>
      <c r="B37" s="591"/>
      <c r="C37" s="591"/>
      <c r="D37" s="1456"/>
      <c r="E37" s="591"/>
      <c r="F37" s="466"/>
      <c r="G37" s="591"/>
    </row>
    <row r="38" spans="1:12">
      <c r="A38" s="591"/>
      <c r="B38" s="591"/>
      <c r="C38" s="591"/>
      <c r="D38" s="1456"/>
      <c r="E38" s="591"/>
      <c r="F38" s="1456"/>
      <c r="G38" s="591"/>
    </row>
  </sheetData>
  <mergeCells count="6">
    <mergeCell ref="A35:G35"/>
    <mergeCell ref="A1:H1"/>
    <mergeCell ref="C2:D2"/>
    <mergeCell ref="E2:F2"/>
    <mergeCell ref="G2:H2"/>
    <mergeCell ref="A34:G34"/>
  </mergeCells>
  <pageMargins left="0.7" right="0.7" top="0.75" bottom="0.5" header="0.3" footer="0.3"/>
  <pageSetup scale="74" orientation="landscape" r:id="rId1"/>
  <headerFooter>
    <oddFooter>&amp;R2017 Data Tables</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246E3-DBE0-4F7B-8FAF-6B35164C3755}">
  <sheetPr>
    <pageSetUpPr fitToPage="1"/>
  </sheetPr>
  <dimension ref="A1:Q25"/>
  <sheetViews>
    <sheetView zoomScaleNormal="100" workbookViewId="0">
      <selection activeCell="C31" sqref="C31"/>
    </sheetView>
  </sheetViews>
  <sheetFormatPr defaultColWidth="9.140625" defaultRowHeight="12.75"/>
  <cols>
    <col min="1" max="1" width="25.7109375" style="469" customWidth="1"/>
    <col min="2" max="2" width="11.140625" style="606" customWidth="1"/>
    <col min="3" max="3" width="9.7109375" style="1213" customWidth="1"/>
    <col min="4" max="4" width="12.7109375" style="606" bestFit="1" customWidth="1"/>
    <col min="5" max="5" width="9.85546875" style="469" customWidth="1"/>
    <col min="6" max="6" width="14" style="469" customWidth="1"/>
    <col min="7" max="7" width="9.42578125" style="698" customWidth="1"/>
    <col min="8" max="8" width="11.5703125" style="469" customWidth="1"/>
    <col min="9" max="9" width="9.42578125" style="698" customWidth="1"/>
    <col min="10" max="10" width="10.28515625" style="1213" customWidth="1"/>
    <col min="11" max="11" width="9.42578125" style="698" customWidth="1"/>
    <col min="12" max="14" width="9.140625" style="469"/>
    <col min="15" max="15" width="9.140625" style="1213"/>
    <col min="16" max="16" width="9.140625" style="469"/>
    <col min="17" max="17" width="9.140625" style="1213"/>
    <col min="18" max="16384" width="9.140625" style="469"/>
  </cols>
  <sheetData>
    <row r="1" spans="1:11" ht="84.95" customHeight="1" thickBot="1">
      <c r="A1" s="2168" t="s">
        <v>543</v>
      </c>
      <c r="B1" s="2229"/>
      <c r="C1" s="2229"/>
      <c r="D1" s="2229"/>
      <c r="E1" s="2229"/>
      <c r="F1" s="2229"/>
      <c r="G1" s="2229"/>
      <c r="H1" s="2229"/>
      <c r="I1" s="2229"/>
      <c r="J1" s="2229"/>
      <c r="K1" s="2230"/>
    </row>
    <row r="2" spans="1:11" ht="45" customHeight="1" thickBot="1">
      <c r="A2" s="1487" t="s">
        <v>536</v>
      </c>
      <c r="B2" s="2257" t="s">
        <v>235</v>
      </c>
      <c r="C2" s="2217"/>
      <c r="D2" s="2258" t="s">
        <v>544</v>
      </c>
      <c r="E2" s="2219"/>
      <c r="F2" s="2259" t="s">
        <v>545</v>
      </c>
      <c r="G2" s="2219"/>
      <c r="H2" s="2259" t="s">
        <v>546</v>
      </c>
      <c r="I2" s="2217"/>
      <c r="J2" s="2258" t="s">
        <v>547</v>
      </c>
      <c r="K2" s="2221"/>
    </row>
    <row r="3" spans="1:11" ht="9.9499999999999993" customHeight="1">
      <c r="A3" s="1471"/>
      <c r="B3" s="1472"/>
      <c r="C3" s="1461"/>
      <c r="D3" s="1472"/>
      <c r="E3" s="1485" t="s">
        <v>224</v>
      </c>
      <c r="F3" s="1473"/>
      <c r="G3" s="1469"/>
      <c r="H3" s="1473"/>
      <c r="I3" s="1470"/>
      <c r="J3" s="1474"/>
      <c r="K3" s="716"/>
    </row>
    <row r="4" spans="1:11" ht="19.5" customHeight="1">
      <c r="A4" s="1475" t="s">
        <v>548</v>
      </c>
      <c r="B4" s="1476">
        <v>142</v>
      </c>
      <c r="C4" s="1462">
        <v>6.4000000000000003E-3</v>
      </c>
      <c r="D4" s="1476">
        <v>117.26</v>
      </c>
      <c r="E4" s="2025">
        <v>4.1000000000000003E-3</v>
      </c>
      <c r="F4" s="1486">
        <v>15050.11</v>
      </c>
      <c r="G4" s="1466">
        <v>5.3E-3</v>
      </c>
      <c r="H4" s="1968">
        <v>10192.85</v>
      </c>
      <c r="I4" s="1466">
        <v>1.6299999999999999E-2</v>
      </c>
      <c r="J4" s="1479" t="s">
        <v>474</v>
      </c>
      <c r="K4" s="1933" t="s">
        <v>182</v>
      </c>
    </row>
    <row r="5" spans="1:11" ht="19.5" customHeight="1">
      <c r="A5" s="1475" t="s">
        <v>549</v>
      </c>
      <c r="B5" s="1476">
        <v>348</v>
      </c>
      <c r="C5" s="1462">
        <v>1.5599999999999999E-2</v>
      </c>
      <c r="D5" s="1476">
        <v>87.21</v>
      </c>
      <c r="E5" s="1462">
        <v>3.0000000000000001E-3</v>
      </c>
      <c r="F5" s="1478">
        <v>10033.450000000001</v>
      </c>
      <c r="G5" s="1466">
        <v>3.5000000000000001E-3</v>
      </c>
      <c r="H5" s="2026">
        <v>5233.51</v>
      </c>
      <c r="I5" s="1466">
        <v>8.3999999999999995E-3</v>
      </c>
      <c r="J5" s="1479" t="s">
        <v>474</v>
      </c>
      <c r="K5" s="1933" t="s">
        <v>182</v>
      </c>
    </row>
    <row r="6" spans="1:11" ht="19.5" customHeight="1">
      <c r="A6" s="1475" t="s">
        <v>550</v>
      </c>
      <c r="B6" s="1476">
        <v>2013</v>
      </c>
      <c r="C6" s="1462">
        <v>9.01E-2</v>
      </c>
      <c r="D6" s="1476">
        <v>1119.1500000000001</v>
      </c>
      <c r="E6" s="1462">
        <v>3.9100000000000003E-2</v>
      </c>
      <c r="F6" s="1478">
        <v>93848.56</v>
      </c>
      <c r="G6" s="1466">
        <v>3.3000000000000002E-2</v>
      </c>
      <c r="H6" s="2026">
        <v>41240.239999999998</v>
      </c>
      <c r="I6" s="1466">
        <v>6.6000000000000003E-2</v>
      </c>
      <c r="J6" s="1479" t="s">
        <v>474</v>
      </c>
      <c r="K6" s="1933" t="s">
        <v>182</v>
      </c>
    </row>
    <row r="7" spans="1:11" ht="19.5" customHeight="1">
      <c r="A7" s="1475" t="s">
        <v>551</v>
      </c>
      <c r="B7" s="1476">
        <v>5382</v>
      </c>
      <c r="C7" s="1462">
        <v>0.24099999999999999</v>
      </c>
      <c r="D7" s="1476">
        <v>6347.93</v>
      </c>
      <c r="E7" s="1462">
        <v>0.22170000000000001</v>
      </c>
      <c r="F7" s="1478">
        <v>620149.16</v>
      </c>
      <c r="G7" s="1466">
        <v>0.21790000000000001</v>
      </c>
      <c r="H7" s="2026">
        <v>212937.53</v>
      </c>
      <c r="I7" s="1466">
        <v>0.34050000000000002</v>
      </c>
      <c r="J7" s="1479" t="s">
        <v>474</v>
      </c>
      <c r="K7" s="1933" t="s">
        <v>182</v>
      </c>
    </row>
    <row r="8" spans="1:11" ht="19.5" customHeight="1">
      <c r="A8" s="1475" t="s">
        <v>552</v>
      </c>
      <c r="B8" s="1476">
        <v>5392</v>
      </c>
      <c r="C8" s="1462">
        <v>0.2414</v>
      </c>
      <c r="D8" s="1476">
        <v>8288.42</v>
      </c>
      <c r="E8" s="1462">
        <v>0.28949999999999998</v>
      </c>
      <c r="F8" s="1478">
        <v>841522.34</v>
      </c>
      <c r="G8" s="1466">
        <v>0.29559999999999997</v>
      </c>
      <c r="H8" s="2026">
        <v>209798.06</v>
      </c>
      <c r="I8" s="1466">
        <v>0.33550000000000002</v>
      </c>
      <c r="J8" s="1479" t="s">
        <v>474</v>
      </c>
      <c r="K8" s="1933" t="s">
        <v>182</v>
      </c>
    </row>
    <row r="9" spans="1:11" ht="19.5" customHeight="1">
      <c r="A9" s="1475" t="s">
        <v>553</v>
      </c>
      <c r="B9" s="1476">
        <v>3422</v>
      </c>
      <c r="C9" s="1462">
        <v>0.1532</v>
      </c>
      <c r="D9" s="1476">
        <v>8557.89</v>
      </c>
      <c r="E9" s="1462">
        <v>0.2989</v>
      </c>
      <c r="F9" s="1478">
        <v>858420.94</v>
      </c>
      <c r="G9" s="1466">
        <v>0.30159999999999998</v>
      </c>
      <c r="H9" s="2026">
        <v>132025.42000000001</v>
      </c>
      <c r="I9" s="1466">
        <v>0.21110000000000001</v>
      </c>
      <c r="J9" s="1479" t="s">
        <v>474</v>
      </c>
      <c r="K9" s="1933" t="s">
        <v>182</v>
      </c>
    </row>
    <row r="10" spans="1:11" ht="19.5" customHeight="1">
      <c r="A10" s="1475" t="s">
        <v>554</v>
      </c>
      <c r="B10" s="1476">
        <v>1482</v>
      </c>
      <c r="C10" s="1462">
        <v>6.6400000000000001E-2</v>
      </c>
      <c r="D10" s="1476">
        <v>2749.36</v>
      </c>
      <c r="E10" s="1462">
        <v>9.6000000000000002E-2</v>
      </c>
      <c r="F10" s="1478">
        <v>293355.89</v>
      </c>
      <c r="G10" s="1466">
        <v>0.1031</v>
      </c>
      <c r="H10" s="1968">
        <v>13922.44</v>
      </c>
      <c r="I10" s="1466">
        <v>2.23E-2</v>
      </c>
      <c r="J10" s="1479" t="s">
        <v>474</v>
      </c>
      <c r="K10" s="1933" t="s">
        <v>182</v>
      </c>
    </row>
    <row r="11" spans="1:11" ht="19.5" customHeight="1">
      <c r="A11" s="1475" t="s">
        <v>555</v>
      </c>
      <c r="B11" s="1476">
        <v>2241</v>
      </c>
      <c r="C11" s="1462">
        <v>0.1003</v>
      </c>
      <c r="D11" s="1476">
        <v>816.37</v>
      </c>
      <c r="E11" s="1462">
        <v>2.8500000000000001E-2</v>
      </c>
      <c r="F11" s="1478">
        <v>63323.199999999997</v>
      </c>
      <c r="G11" s="1466">
        <v>2.2200000000000001E-2</v>
      </c>
      <c r="H11" s="1974" t="s">
        <v>182</v>
      </c>
      <c r="I11" s="1932" t="s">
        <v>182</v>
      </c>
      <c r="J11" s="1968">
        <v>1766.53</v>
      </c>
      <c r="K11" s="1480">
        <v>0.11577198581792683</v>
      </c>
    </row>
    <row r="12" spans="1:11" ht="19.5" customHeight="1">
      <c r="A12" s="1475" t="s">
        <v>556</v>
      </c>
      <c r="B12" s="1476">
        <v>454</v>
      </c>
      <c r="C12" s="1462">
        <v>2.0299999999999999E-2</v>
      </c>
      <c r="D12" s="1476">
        <v>263.98</v>
      </c>
      <c r="E12" s="1462">
        <v>9.1999999999999998E-3</v>
      </c>
      <c r="F12" s="1478">
        <v>29868.720000000001</v>
      </c>
      <c r="G12" s="1466">
        <v>1.0500000000000001E-2</v>
      </c>
      <c r="H12" s="1974" t="s">
        <v>182</v>
      </c>
      <c r="I12" s="1932" t="s">
        <v>182</v>
      </c>
      <c r="J12" s="2026">
        <v>4141.3900000000003</v>
      </c>
      <c r="K12" s="1480">
        <v>0.27139999999999997</v>
      </c>
    </row>
    <row r="13" spans="1:11" ht="19.5" customHeight="1">
      <c r="A13" s="1475" t="s">
        <v>557</v>
      </c>
      <c r="B13" s="1476">
        <v>270</v>
      </c>
      <c r="C13" s="1462">
        <v>1.21E-2</v>
      </c>
      <c r="D13" s="1476">
        <v>79.19</v>
      </c>
      <c r="E13" s="1462">
        <v>2.8E-3</v>
      </c>
      <c r="F13" s="1478">
        <v>6779.44</v>
      </c>
      <c r="G13" s="1466">
        <v>2.3999999999999998E-3</v>
      </c>
      <c r="H13" s="1974" t="s">
        <v>182</v>
      </c>
      <c r="I13" s="1932" t="s">
        <v>182</v>
      </c>
      <c r="J13" s="2026">
        <v>1494.57</v>
      </c>
      <c r="K13" s="1480">
        <v>9.7900000000000001E-2</v>
      </c>
    </row>
    <row r="14" spans="1:11" ht="19.5" customHeight="1">
      <c r="A14" s="1475" t="s">
        <v>558</v>
      </c>
      <c r="B14" s="1476">
        <v>157</v>
      </c>
      <c r="C14" s="1462">
        <v>7.0000000000000001E-3</v>
      </c>
      <c r="D14" s="1476">
        <v>84.13</v>
      </c>
      <c r="E14" s="1462">
        <v>2.8999999999999998E-3</v>
      </c>
      <c r="F14" s="1478">
        <v>4644.8500000000004</v>
      </c>
      <c r="G14" s="1466">
        <v>1.6000000000000001E-3</v>
      </c>
      <c r="H14" s="1974" t="s">
        <v>182</v>
      </c>
      <c r="I14" s="1932" t="s">
        <v>182</v>
      </c>
      <c r="J14" s="2026">
        <v>1645.35</v>
      </c>
      <c r="K14" s="1480">
        <v>0.10780000000000001</v>
      </c>
    </row>
    <row r="15" spans="1:11" ht="19.5" customHeight="1">
      <c r="A15" s="1475" t="s">
        <v>559</v>
      </c>
      <c r="B15" s="1476">
        <v>125</v>
      </c>
      <c r="C15" s="1462">
        <v>5.5999999999999999E-3</v>
      </c>
      <c r="D15" s="1476">
        <v>44.88</v>
      </c>
      <c r="E15" s="1462">
        <v>1.6000000000000001E-3</v>
      </c>
      <c r="F15" s="1478">
        <v>5383.98</v>
      </c>
      <c r="G15" s="1466">
        <v>1.9E-3</v>
      </c>
      <c r="H15" s="1974" t="s">
        <v>182</v>
      </c>
      <c r="I15" s="1932" t="s">
        <v>182</v>
      </c>
      <c r="J15" s="2026">
        <v>2546.2199999999998</v>
      </c>
      <c r="K15" s="1480">
        <v>0.16689999999999999</v>
      </c>
    </row>
    <row r="16" spans="1:11" ht="19.5" customHeight="1">
      <c r="A16" s="1475" t="s">
        <v>560</v>
      </c>
      <c r="B16" s="1476">
        <v>905</v>
      </c>
      <c r="C16" s="1462">
        <v>4.0500000000000001E-2</v>
      </c>
      <c r="D16" s="1476">
        <v>74.25</v>
      </c>
      <c r="E16" s="1462">
        <v>2.5999999999999999E-3</v>
      </c>
      <c r="F16" s="1477">
        <v>4006.87</v>
      </c>
      <c r="G16" s="1466">
        <v>1.4E-3</v>
      </c>
      <c r="H16" s="1974" t="s">
        <v>182</v>
      </c>
      <c r="I16" s="1932" t="s">
        <v>182</v>
      </c>
      <c r="J16" s="1968">
        <v>3664.64</v>
      </c>
      <c r="K16" s="1480">
        <v>0.2402</v>
      </c>
    </row>
    <row r="17" spans="1:11" ht="9.9499999999999993" customHeight="1">
      <c r="A17" s="1475"/>
      <c r="B17" s="1476"/>
      <c r="C17" s="1463"/>
      <c r="D17" s="1476"/>
      <c r="E17" s="1465"/>
      <c r="F17" s="1478"/>
      <c r="G17" s="1466"/>
      <c r="H17" s="1479"/>
      <c r="I17" s="1468"/>
      <c r="J17" s="2026"/>
      <c r="K17" s="1481"/>
    </row>
    <row r="18" spans="1:11" ht="19.5" customHeight="1">
      <c r="A18" s="1475" t="s">
        <v>394</v>
      </c>
      <c r="B18" s="1476">
        <v>22333</v>
      </c>
      <c r="C18" s="1462">
        <v>1</v>
      </c>
      <c r="D18" s="1476">
        <v>28630</v>
      </c>
      <c r="E18" s="1462">
        <v>1</v>
      </c>
      <c r="F18" s="1477">
        <v>2846387.5100000007</v>
      </c>
      <c r="G18" s="1466">
        <v>1</v>
      </c>
      <c r="H18" s="1477">
        <v>625350.04999999993</v>
      </c>
      <c r="I18" s="1466">
        <v>1</v>
      </c>
      <c r="J18" s="1477">
        <v>15258.699999999999</v>
      </c>
      <c r="K18" s="1482">
        <v>1</v>
      </c>
    </row>
    <row r="19" spans="1:11" ht="19.5" customHeight="1">
      <c r="A19" s="1475" t="s">
        <v>561</v>
      </c>
      <c r="B19" s="1476">
        <v>18181</v>
      </c>
      <c r="C19" s="1464">
        <v>0.81410000000000005</v>
      </c>
      <c r="D19" s="1476">
        <v>27267.21</v>
      </c>
      <c r="E19" s="1464">
        <v>0.95240000000000002</v>
      </c>
      <c r="F19" s="1477">
        <v>2732380.45</v>
      </c>
      <c r="G19" s="1466">
        <v>0.95989999999999998</v>
      </c>
      <c r="H19" s="1477">
        <v>625350.04999999993</v>
      </c>
      <c r="I19" s="1466">
        <v>1</v>
      </c>
      <c r="J19" s="1479" t="s">
        <v>182</v>
      </c>
      <c r="K19" s="1933" t="s">
        <v>182</v>
      </c>
    </row>
    <row r="20" spans="1:11" ht="15.75">
      <c r="A20" s="1475" t="s">
        <v>562</v>
      </c>
      <c r="B20" s="1476">
        <v>4152</v>
      </c>
      <c r="C20" s="1464">
        <v>0.18590000000000001</v>
      </c>
      <c r="D20" s="1476">
        <v>1362.79</v>
      </c>
      <c r="E20" s="1464">
        <v>4.7600000000000003E-2</v>
      </c>
      <c r="F20" s="1477">
        <v>114007.06</v>
      </c>
      <c r="G20" s="1466">
        <v>4.0099999999999997E-2</v>
      </c>
      <c r="H20" s="1479" t="s">
        <v>182</v>
      </c>
      <c r="I20" s="1932" t="s">
        <v>182</v>
      </c>
      <c r="J20" s="1477">
        <v>15258.699999999999</v>
      </c>
      <c r="K20" s="1480">
        <v>1</v>
      </c>
    </row>
    <row r="21" spans="1:11" ht="9.9499999999999993" customHeight="1" thickBot="1">
      <c r="A21" s="1483"/>
      <c r="B21" s="631"/>
      <c r="C21" s="1459"/>
      <c r="D21" s="631"/>
      <c r="E21" s="632"/>
      <c r="F21" s="630"/>
      <c r="G21" s="1467"/>
      <c r="H21" s="630"/>
      <c r="I21" s="1467"/>
      <c r="J21" s="1458"/>
      <c r="K21" s="1484"/>
    </row>
    <row r="22" spans="1:11">
      <c r="A22" s="526"/>
      <c r="B22" s="527"/>
      <c r="C22" s="529"/>
      <c r="D22" s="527"/>
      <c r="E22" s="526"/>
      <c r="F22" s="634"/>
      <c r="G22" s="1460"/>
      <c r="H22" s="526"/>
      <c r="I22" s="576"/>
      <c r="J22" s="529"/>
      <c r="K22" s="576"/>
    </row>
    <row r="23" spans="1:11">
      <c r="A23" s="649" t="s">
        <v>542</v>
      </c>
      <c r="B23" s="649"/>
      <c r="C23" s="1518"/>
      <c r="D23" s="649"/>
      <c r="E23" s="649"/>
      <c r="F23" s="649"/>
      <c r="G23" s="1518"/>
      <c r="H23" s="649"/>
      <c r="I23" s="1518"/>
      <c r="J23" s="1518"/>
      <c r="K23" s="1518"/>
    </row>
    <row r="24" spans="1:11">
      <c r="A24" s="649" t="s">
        <v>99</v>
      </c>
      <c r="B24" s="649"/>
      <c r="C24" s="1518"/>
      <c r="D24" s="649"/>
      <c r="E24" s="649"/>
      <c r="F24" s="649"/>
      <c r="G24" s="1518"/>
      <c r="H24" s="649"/>
      <c r="I24" s="1518"/>
      <c r="J24" s="1518"/>
      <c r="K24" s="1518"/>
    </row>
    <row r="25" spans="1:11" ht="48" customHeight="1">
      <c r="A25" s="2256" t="s">
        <v>1089</v>
      </c>
      <c r="B25" s="2256"/>
      <c r="C25" s="2256"/>
      <c r="D25" s="2256"/>
      <c r="E25" s="2256"/>
      <c r="F25" s="2256"/>
      <c r="G25" s="2256"/>
      <c r="H25" s="2256"/>
      <c r="I25" s="2256"/>
      <c r="J25" s="2256"/>
      <c r="K25" s="2256"/>
    </row>
  </sheetData>
  <mergeCells count="7">
    <mergeCell ref="A1:K1"/>
    <mergeCell ref="A25:K25"/>
    <mergeCell ref="B2:C2"/>
    <mergeCell ref="D2:E2"/>
    <mergeCell ref="F2:G2"/>
    <mergeCell ref="H2:I2"/>
    <mergeCell ref="J2:K2"/>
  </mergeCells>
  <pageMargins left="0.7" right="0.7" top="0.75" bottom="0.5" header="0.3" footer="0.3"/>
  <pageSetup scale="94" orientation="landscape" r:id="rId1"/>
  <headerFooter>
    <oddFooter>&amp;R2017 Data Tables</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75EC7-9D86-4E43-82E4-91D71704CCD0}">
  <sheetPr>
    <pageSetUpPr fitToPage="1"/>
  </sheetPr>
  <dimension ref="A1:J40"/>
  <sheetViews>
    <sheetView zoomScaleNormal="100" workbookViewId="0">
      <selection activeCell="C31" sqref="C31"/>
    </sheetView>
  </sheetViews>
  <sheetFormatPr defaultColWidth="9.140625" defaultRowHeight="12.75"/>
  <cols>
    <col min="1" max="1" width="13.140625" style="469" customWidth="1"/>
    <col min="2" max="4" width="30.7109375" style="469" customWidth="1"/>
    <col min="5" max="5" width="35.7109375" style="469" customWidth="1"/>
    <col min="6" max="6" width="5.7109375" style="469" customWidth="1"/>
    <col min="7" max="7" width="13.7109375" style="469" customWidth="1"/>
    <col min="8" max="8" width="6.7109375" style="469" customWidth="1"/>
    <col min="9" max="16384" width="9.140625" style="469"/>
  </cols>
  <sheetData>
    <row r="1" spans="1:10" ht="84.95" customHeight="1" thickBot="1">
      <c r="A1" s="2168" t="s">
        <v>563</v>
      </c>
      <c r="B1" s="2229"/>
      <c r="C1" s="2229"/>
      <c r="D1" s="2229"/>
      <c r="E1" s="2230"/>
    </row>
    <row r="2" spans="1:10" ht="60" customHeight="1" thickBot="1">
      <c r="A2" s="480" t="s">
        <v>346</v>
      </c>
      <c r="B2" s="1899" t="s">
        <v>564</v>
      </c>
      <c r="C2" s="1219" t="s">
        <v>565</v>
      </c>
      <c r="D2" s="1219" t="s">
        <v>566</v>
      </c>
      <c r="E2" s="1488" t="s">
        <v>567</v>
      </c>
    </row>
    <row r="3" spans="1:10" ht="9.9499999999999993" customHeight="1">
      <c r="A3" s="1896" t="s">
        <v>1</v>
      </c>
      <c r="B3" s="1900"/>
      <c r="C3" s="1317"/>
      <c r="D3" s="1489"/>
      <c r="E3" s="1490"/>
    </row>
    <row r="4" spans="1:10" ht="20.25" customHeight="1">
      <c r="A4" s="1897">
        <v>1992</v>
      </c>
      <c r="B4" s="1901">
        <v>47.53</v>
      </c>
      <c r="C4" s="1491">
        <v>31.67</v>
      </c>
      <c r="D4" s="1491">
        <v>12.36</v>
      </c>
      <c r="E4" s="635">
        <v>74</v>
      </c>
    </row>
    <row r="5" spans="1:10" ht="20.25" customHeight="1">
      <c r="A5" s="1897">
        <v>1993</v>
      </c>
      <c r="B5" s="1902">
        <v>59.62</v>
      </c>
      <c r="C5" s="1492">
        <v>31.67</v>
      </c>
      <c r="D5" s="1492">
        <v>13.06</v>
      </c>
      <c r="E5" s="1493">
        <v>84.2</v>
      </c>
    </row>
    <row r="6" spans="1:10" ht="20.25" customHeight="1">
      <c r="A6" s="1897">
        <v>1994</v>
      </c>
      <c r="B6" s="1902">
        <v>75.569999999999993</v>
      </c>
      <c r="C6" s="1492">
        <v>34.11</v>
      </c>
      <c r="D6" s="1492">
        <v>18.23</v>
      </c>
      <c r="E6" s="1493">
        <v>109.3</v>
      </c>
    </row>
    <row r="7" spans="1:10" ht="20.25" customHeight="1">
      <c r="A7" s="1897">
        <v>1995</v>
      </c>
      <c r="B7" s="1902">
        <v>37.28</v>
      </c>
      <c r="C7" s="1492">
        <v>27.89</v>
      </c>
      <c r="D7" s="1492">
        <v>14.56</v>
      </c>
      <c r="E7" s="1493">
        <v>61.7</v>
      </c>
    </row>
    <row r="8" spans="1:10" ht="20.25" customHeight="1">
      <c r="A8" s="1897">
        <v>1996</v>
      </c>
      <c r="B8" s="1902">
        <v>83.07</v>
      </c>
      <c r="C8" s="1492">
        <v>60.67</v>
      </c>
      <c r="D8" s="1492">
        <v>22.47</v>
      </c>
      <c r="E8" s="1493">
        <v>94.5</v>
      </c>
    </row>
    <row r="9" spans="1:10" ht="20.25" customHeight="1">
      <c r="A9" s="1897">
        <v>1997</v>
      </c>
      <c r="B9" s="1902">
        <v>47.91</v>
      </c>
      <c r="C9" s="1492">
        <v>46.78</v>
      </c>
      <c r="D9" s="1492">
        <v>20.73</v>
      </c>
      <c r="E9" s="1493">
        <v>99.6</v>
      </c>
    </row>
    <row r="10" spans="1:10" ht="20.25" customHeight="1">
      <c r="A10" s="1897">
        <v>1998</v>
      </c>
      <c r="B10" s="1902">
        <v>49.24</v>
      </c>
      <c r="C10" s="1492">
        <v>36</v>
      </c>
      <c r="D10" s="1492">
        <v>15.38</v>
      </c>
      <c r="E10" s="1493">
        <v>87.8</v>
      </c>
    </row>
    <row r="11" spans="1:10" ht="20.25" customHeight="1">
      <c r="A11" s="1897">
        <v>1999</v>
      </c>
      <c r="B11" s="1902">
        <v>54.234000000000002</v>
      </c>
      <c r="C11" s="1492">
        <v>32.33</v>
      </c>
      <c r="D11" s="1492">
        <v>17.5</v>
      </c>
      <c r="E11" s="1493">
        <v>104.7</v>
      </c>
    </row>
    <row r="12" spans="1:10" ht="20.25" customHeight="1">
      <c r="A12" s="1897">
        <v>2000</v>
      </c>
      <c r="B12" s="1902">
        <v>6.5670000000000002</v>
      </c>
      <c r="C12" s="1492">
        <v>16.22</v>
      </c>
      <c r="D12" s="1492">
        <v>3.79</v>
      </c>
      <c r="E12" s="1493">
        <v>22.8</v>
      </c>
      <c r="J12" s="636"/>
    </row>
    <row r="13" spans="1:10" ht="20.25" customHeight="1">
      <c r="A13" s="1897">
        <v>2001</v>
      </c>
      <c r="B13" s="1902">
        <v>38.56</v>
      </c>
      <c r="C13" s="1492">
        <v>16.329999999999998</v>
      </c>
      <c r="D13" s="1492">
        <v>9.5399999999999991</v>
      </c>
      <c r="E13" s="1493">
        <v>39.4</v>
      </c>
    </row>
    <row r="14" spans="1:10" ht="20.25" customHeight="1">
      <c r="A14" s="1897">
        <v>2002</v>
      </c>
      <c r="B14" s="1902">
        <v>142.57</v>
      </c>
      <c r="C14" s="1492">
        <v>14.78</v>
      </c>
      <c r="D14" s="1492">
        <v>34.1</v>
      </c>
      <c r="E14" s="1493">
        <v>163.9</v>
      </c>
    </row>
    <row r="15" spans="1:10" ht="20.25" customHeight="1">
      <c r="A15" s="1897">
        <v>2003</v>
      </c>
      <c r="B15" s="1902">
        <v>299</v>
      </c>
      <c r="C15" s="1492">
        <v>33.44</v>
      </c>
      <c r="D15" s="1492">
        <v>83.92</v>
      </c>
      <c r="E15" s="1493">
        <v>419.7</v>
      </c>
    </row>
    <row r="16" spans="1:10" ht="20.25" customHeight="1">
      <c r="A16" s="1897">
        <v>2004</v>
      </c>
      <c r="B16" s="1902">
        <v>321.83</v>
      </c>
      <c r="C16" s="1492">
        <v>89.33</v>
      </c>
      <c r="D16" s="1492">
        <v>95.67</v>
      </c>
      <c r="E16" s="1493">
        <v>452.1</v>
      </c>
    </row>
    <row r="17" spans="1:8" ht="20.25" customHeight="1">
      <c r="A17" s="1897">
        <v>2005</v>
      </c>
      <c r="B17" s="1902">
        <v>282.95</v>
      </c>
      <c r="C17" s="1492">
        <v>87.44</v>
      </c>
      <c r="D17" s="1492">
        <v>108.04</v>
      </c>
      <c r="E17" s="1493">
        <v>431.8</v>
      </c>
    </row>
    <row r="18" spans="1:8" ht="20.25" customHeight="1">
      <c r="A18" s="1897">
        <v>2006</v>
      </c>
      <c r="B18" s="1902">
        <v>185.88</v>
      </c>
      <c r="C18" s="1492">
        <v>61.11</v>
      </c>
      <c r="D18" s="1492">
        <v>73.3</v>
      </c>
      <c r="E18" s="1493">
        <v>313.8</v>
      </c>
    </row>
    <row r="19" spans="1:8" ht="20.25" customHeight="1">
      <c r="A19" s="1897">
        <v>2007</v>
      </c>
      <c r="B19" s="1902">
        <v>114.65</v>
      </c>
      <c r="C19" s="1492">
        <v>39.78</v>
      </c>
      <c r="D19" s="1492">
        <v>65.67</v>
      </c>
      <c r="E19" s="1493">
        <v>225.1</v>
      </c>
    </row>
    <row r="20" spans="1:8" ht="20.25" customHeight="1">
      <c r="A20" s="1897">
        <v>2008</v>
      </c>
      <c r="B20" s="1902">
        <v>84.93</v>
      </c>
      <c r="C20" s="1492">
        <v>26.78</v>
      </c>
      <c r="D20" s="1492">
        <v>46.73</v>
      </c>
      <c r="E20" s="1493">
        <v>150</v>
      </c>
    </row>
    <row r="21" spans="1:8" ht="20.25" customHeight="1">
      <c r="A21" s="1897">
        <v>2009</v>
      </c>
      <c r="B21" s="1902">
        <v>414.16</v>
      </c>
      <c r="C21" s="1492">
        <v>77.33</v>
      </c>
      <c r="D21" s="1492">
        <v>167.86</v>
      </c>
      <c r="E21" s="1493">
        <v>478.9</v>
      </c>
    </row>
    <row r="22" spans="1:8" ht="20.25" customHeight="1">
      <c r="A22" s="1897">
        <v>2010</v>
      </c>
      <c r="B22" s="1902">
        <v>448.95</v>
      </c>
      <c r="C22" s="1492">
        <v>115.9</v>
      </c>
      <c r="D22" s="1492">
        <v>169.74</v>
      </c>
      <c r="E22" s="1493">
        <v>514.05899999999997</v>
      </c>
    </row>
    <row r="23" spans="1:8" ht="20.25" customHeight="1">
      <c r="A23" s="1897">
        <v>2011</v>
      </c>
      <c r="B23" s="1902">
        <v>396.35</v>
      </c>
      <c r="C23" s="1492">
        <v>103.22</v>
      </c>
      <c r="D23" s="1492">
        <v>227.12</v>
      </c>
      <c r="E23" s="1493">
        <v>462.8</v>
      </c>
    </row>
    <row r="24" spans="1:8" ht="20.25" customHeight="1">
      <c r="A24" s="1897">
        <v>2012</v>
      </c>
      <c r="B24" s="1902">
        <v>823.42</v>
      </c>
      <c r="C24" s="1492">
        <v>166.11</v>
      </c>
      <c r="D24" s="1492">
        <v>294.63</v>
      </c>
      <c r="E24" s="1493">
        <v>903.48</v>
      </c>
    </row>
    <row r="25" spans="1:8" ht="20.25" customHeight="1">
      <c r="A25" s="1897">
        <v>2013</v>
      </c>
      <c r="B25" s="1902">
        <v>758.57</v>
      </c>
      <c r="C25" s="1492">
        <v>190.88</v>
      </c>
      <c r="D25" s="1492">
        <v>292.20999999999998</v>
      </c>
      <c r="E25" s="1493">
        <v>831.72</v>
      </c>
    </row>
    <row r="26" spans="1:8" ht="20.25" customHeight="1">
      <c r="A26" s="1897">
        <v>2014</v>
      </c>
      <c r="B26" s="1902">
        <v>399.3</v>
      </c>
      <c r="C26" s="1492">
        <v>161.44999999999999</v>
      </c>
      <c r="D26" s="1492">
        <v>167.11</v>
      </c>
      <c r="E26" s="1493">
        <v>452.94</v>
      </c>
    </row>
    <row r="27" spans="1:8" ht="20.25" customHeight="1">
      <c r="A27" s="1897">
        <v>2015</v>
      </c>
      <c r="B27" s="1902">
        <v>649.16999999999996</v>
      </c>
      <c r="C27" s="1492">
        <v>186.63</v>
      </c>
      <c r="D27" s="1492">
        <v>217.7</v>
      </c>
      <c r="E27" s="1493">
        <v>712.56</v>
      </c>
    </row>
    <row r="28" spans="1:8" ht="20.25" customHeight="1">
      <c r="A28" s="1897">
        <v>2016</v>
      </c>
      <c r="B28" s="1903">
        <v>625.35</v>
      </c>
      <c r="C28" s="1492">
        <v>234.37</v>
      </c>
      <c r="D28" s="1492">
        <v>223.28</v>
      </c>
      <c r="E28" s="1494">
        <v>682.17</v>
      </c>
    </row>
    <row r="29" spans="1:8" ht="20.25" customHeight="1">
      <c r="A29" s="1897">
        <v>2017</v>
      </c>
      <c r="B29" s="1904" t="s">
        <v>182</v>
      </c>
      <c r="C29" s="1491">
        <v>202.55</v>
      </c>
      <c r="D29" s="1491">
        <v>238.19</v>
      </c>
      <c r="E29" s="1495" t="s">
        <v>182</v>
      </c>
    </row>
    <row r="30" spans="1:8" ht="9.9499999999999993" customHeight="1" thickBot="1">
      <c r="A30" s="1898"/>
      <c r="B30" s="1905"/>
      <c r="C30" s="638"/>
      <c r="D30" s="637"/>
      <c r="E30" s="1496"/>
    </row>
    <row r="31" spans="1:8">
      <c r="A31" s="618"/>
      <c r="B31" s="640"/>
      <c r="C31" s="641"/>
      <c r="D31" s="639"/>
      <c r="E31" s="642"/>
      <c r="F31" s="641"/>
      <c r="G31" s="641"/>
      <c r="H31" s="618"/>
    </row>
    <row r="32" spans="1:8" ht="18" customHeight="1">
      <c r="A32" s="1871" t="s">
        <v>568</v>
      </c>
      <c r="B32" s="644"/>
      <c r="C32" s="468"/>
      <c r="D32" s="555"/>
      <c r="E32" s="644"/>
      <c r="F32" s="468"/>
      <c r="G32" s="555"/>
      <c r="H32" s="468"/>
    </row>
    <row r="33" spans="1:8" ht="48" customHeight="1">
      <c r="A33" s="1875" t="s">
        <v>569</v>
      </c>
      <c r="B33" s="2173" t="s">
        <v>570</v>
      </c>
      <c r="C33" s="2173"/>
      <c r="D33" s="2173"/>
      <c r="E33" s="2173"/>
      <c r="F33" s="563"/>
      <c r="G33" s="555"/>
      <c r="H33" s="468"/>
    </row>
    <row r="34" spans="1:8">
      <c r="A34" s="1876" t="s">
        <v>571</v>
      </c>
      <c r="B34" s="1871" t="s">
        <v>572</v>
      </c>
      <c r="C34" s="1871"/>
      <c r="D34" s="1871"/>
      <c r="E34" s="1871"/>
      <c r="F34" s="1373"/>
      <c r="G34" s="468"/>
      <c r="H34" s="468"/>
    </row>
    <row r="35" spans="1:8">
      <c r="A35" s="1876" t="s">
        <v>573</v>
      </c>
      <c r="B35" s="1871" t="s">
        <v>574</v>
      </c>
      <c r="C35" s="1906"/>
      <c r="D35" s="1906"/>
      <c r="E35" s="1906"/>
      <c r="H35" s="473"/>
    </row>
    <row r="36" spans="1:8" ht="27.75" customHeight="1">
      <c r="A36" s="1876" t="s">
        <v>575</v>
      </c>
      <c r="B36" s="2256" t="s">
        <v>576</v>
      </c>
      <c r="C36" s="2256"/>
      <c r="D36" s="2256"/>
      <c r="E36" s="2256"/>
    </row>
    <row r="37" spans="1:8">
      <c r="A37" s="1870"/>
      <c r="B37" s="1871" t="s">
        <v>577</v>
      </c>
      <c r="C37" s="1907"/>
      <c r="D37" s="1906"/>
      <c r="E37" s="1906"/>
    </row>
    <row r="38" spans="1:8">
      <c r="A38" s="1870"/>
      <c r="B38" s="1871" t="s">
        <v>1061</v>
      </c>
      <c r="C38" s="1908"/>
      <c r="D38" s="1907"/>
      <c r="E38" s="1907"/>
      <c r="F38" s="468"/>
      <c r="G38" s="526"/>
      <c r="H38" s="468"/>
    </row>
    <row r="39" spans="1:8" ht="26.25" customHeight="1">
      <c r="A39" s="1870"/>
      <c r="B39" s="2256" t="s">
        <v>1090</v>
      </c>
      <c r="C39" s="2256"/>
      <c r="D39" s="2256"/>
      <c r="E39" s="2256"/>
      <c r="F39" s="560"/>
      <c r="G39" s="526"/>
      <c r="H39" s="468"/>
    </row>
    <row r="40" spans="1:8">
      <c r="A40" s="468"/>
      <c r="B40" s="526"/>
      <c r="C40" s="526"/>
      <c r="D40" s="526"/>
      <c r="E40" s="468"/>
      <c r="F40" s="526"/>
      <c r="G40" s="526"/>
      <c r="H40" s="468"/>
    </row>
  </sheetData>
  <mergeCells count="4">
    <mergeCell ref="A1:E1"/>
    <mergeCell ref="B33:E33"/>
    <mergeCell ref="B36:E36"/>
    <mergeCell ref="B39:E39"/>
  </mergeCells>
  <pageMargins left="0.7" right="0.7" top="0.75" bottom="0.5" header="0.3" footer="0.3"/>
  <pageSetup scale="10" orientation="landscape" r:id="rId1"/>
  <headerFooter>
    <oddFooter>&amp;R2017 Data Tables</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F7592-0171-45A8-8E5C-B43CE7C343C5}">
  <dimension ref="A1:I37"/>
  <sheetViews>
    <sheetView zoomScale="115" zoomScaleNormal="115" workbookViewId="0">
      <selection activeCell="C31" sqref="C31"/>
    </sheetView>
  </sheetViews>
  <sheetFormatPr defaultColWidth="9.140625" defaultRowHeight="12.75"/>
  <cols>
    <col min="1" max="1" width="46.42578125" style="469" customWidth="1"/>
    <col min="2" max="2" width="15.42578125" style="469" customWidth="1"/>
    <col min="3" max="3" width="12.7109375" style="469" bestFit="1" customWidth="1"/>
    <col min="4" max="4" width="10.28515625" style="1213" customWidth="1"/>
    <col min="5" max="5" width="11" style="469" bestFit="1" customWidth="1"/>
    <col min="6" max="6" width="10.28515625" style="1213" customWidth="1"/>
    <col min="7" max="7" width="10.28515625" style="469" customWidth="1"/>
    <col min="8" max="8" width="10.28515625" style="698" customWidth="1"/>
    <col min="9" max="16384" width="9.140625" style="469"/>
  </cols>
  <sheetData>
    <row r="1" spans="1:8" ht="84.95" customHeight="1" thickBot="1">
      <c r="A1" s="2168" t="s">
        <v>1076</v>
      </c>
      <c r="B1" s="2229"/>
      <c r="C1" s="2229"/>
      <c r="D1" s="2229"/>
      <c r="E1" s="2229"/>
      <c r="F1" s="2229"/>
      <c r="G1" s="2229"/>
      <c r="H1" s="2230"/>
    </row>
    <row r="2" spans="1:8" ht="45" customHeight="1" thickBot="1">
      <c r="A2" s="1503" t="s">
        <v>234</v>
      </c>
      <c r="B2" s="1502" t="s">
        <v>578</v>
      </c>
      <c r="C2" s="2260" t="s">
        <v>1109</v>
      </c>
      <c r="D2" s="2165"/>
      <c r="E2" s="2260" t="s">
        <v>1110</v>
      </c>
      <c r="F2" s="2237"/>
      <c r="G2" s="2260" t="s">
        <v>1111</v>
      </c>
      <c r="H2" s="2261"/>
    </row>
    <row r="3" spans="1:8" ht="9.9499999999999993" customHeight="1">
      <c r="A3" s="1348"/>
      <c r="B3" s="1497"/>
      <c r="C3" s="1453"/>
      <c r="D3" s="1453"/>
      <c r="E3" s="1453"/>
      <c r="F3" s="1501"/>
      <c r="G3" s="1453"/>
      <c r="H3" s="616"/>
    </row>
    <row r="4" spans="1:8" s="468" customFormat="1">
      <c r="A4" s="1504" t="s">
        <v>422</v>
      </c>
      <c r="B4" s="1498">
        <v>0.74009999999999998</v>
      </c>
      <c r="C4" s="1505">
        <v>37211.160000000003</v>
      </c>
      <c r="D4" s="1519">
        <v>1.3100000000000001E-2</v>
      </c>
      <c r="E4" s="1505">
        <v>9834.7800000000007</v>
      </c>
      <c r="F4" s="1514">
        <v>1.5699999999999999E-2</v>
      </c>
      <c r="G4" s="1505">
        <v>162.28</v>
      </c>
      <c r="H4" s="1510">
        <v>1.06E-2</v>
      </c>
    </row>
    <row r="5" spans="1:8" s="468" customFormat="1">
      <c r="A5" s="1504" t="s">
        <v>423</v>
      </c>
      <c r="B5" s="1498">
        <v>0.77559999999999996</v>
      </c>
      <c r="C5" s="1506">
        <v>1326149.8599999999</v>
      </c>
      <c r="D5" s="1519">
        <v>0.46589999999999998</v>
      </c>
      <c r="E5" s="1506">
        <v>301029.28999999998</v>
      </c>
      <c r="F5" s="1514">
        <v>0.48139999999999999</v>
      </c>
      <c r="G5" s="1506">
        <v>3400.45</v>
      </c>
      <c r="H5" s="1510">
        <v>0.22289999999999999</v>
      </c>
    </row>
    <row r="6" spans="1:8" s="497" customFormat="1">
      <c r="A6" s="1507" t="s">
        <v>424</v>
      </c>
      <c r="B6" s="1499">
        <v>0.77700000000000002</v>
      </c>
      <c r="C6" s="1508">
        <v>183453.88</v>
      </c>
      <c r="D6" s="1520">
        <v>6.4500000000000002E-2</v>
      </c>
      <c r="E6" s="1508">
        <v>41251.18</v>
      </c>
      <c r="F6" s="1515">
        <v>6.6000000000000003E-2</v>
      </c>
      <c r="G6" s="1508">
        <v>332.51</v>
      </c>
      <c r="H6" s="1511">
        <v>2.18E-2</v>
      </c>
    </row>
    <row r="7" spans="1:8" s="497" customFormat="1">
      <c r="A7" s="1507" t="s">
        <v>425</v>
      </c>
      <c r="B7" s="1499">
        <v>0.80900000000000005</v>
      </c>
      <c r="C7" s="1508">
        <v>78584.69</v>
      </c>
      <c r="D7" s="1520">
        <v>2.76E-2</v>
      </c>
      <c r="E7" s="1508">
        <v>16907.849999999999</v>
      </c>
      <c r="F7" s="1515">
        <v>2.7E-2</v>
      </c>
      <c r="G7" s="1508">
        <v>1900.55</v>
      </c>
      <c r="H7" s="1511">
        <v>0.1246</v>
      </c>
    </row>
    <row r="8" spans="1:8" s="497" customFormat="1">
      <c r="A8" s="1507" t="s">
        <v>426</v>
      </c>
      <c r="B8" s="1499">
        <v>0.69120000000000004</v>
      </c>
      <c r="C8" s="1508">
        <v>127640.49</v>
      </c>
      <c r="D8" s="1520">
        <v>4.48E-2</v>
      </c>
      <c r="E8" s="1508">
        <v>39419.99</v>
      </c>
      <c r="F8" s="1515">
        <v>6.3E-2</v>
      </c>
      <c r="G8" s="1508">
        <v>3.85</v>
      </c>
      <c r="H8" s="1511">
        <v>2.9999999999999997E-4</v>
      </c>
    </row>
    <row r="9" spans="1:8" s="497" customFormat="1">
      <c r="A9" s="1507" t="s">
        <v>427</v>
      </c>
      <c r="B9" s="1499">
        <v>0.73709999999999998</v>
      </c>
      <c r="C9" s="1508">
        <v>29721.42</v>
      </c>
      <c r="D9" s="1520">
        <v>1.04E-2</v>
      </c>
      <c r="E9" s="1508">
        <v>7903</v>
      </c>
      <c r="F9" s="1515">
        <v>1.26E-2</v>
      </c>
      <c r="G9" s="1508">
        <v>88.05</v>
      </c>
      <c r="H9" s="1511">
        <v>5.7999999999999996E-3</v>
      </c>
    </row>
    <row r="10" spans="1:8" s="497" customFormat="1">
      <c r="A10" s="1507" t="s">
        <v>428</v>
      </c>
      <c r="B10" s="1499">
        <v>0.8286</v>
      </c>
      <c r="C10" s="1508">
        <v>98458.17</v>
      </c>
      <c r="D10" s="1520">
        <v>3.4599999999999999E-2</v>
      </c>
      <c r="E10" s="1508">
        <v>17066.669999999998</v>
      </c>
      <c r="F10" s="1515">
        <v>2.7300000000000001E-2</v>
      </c>
      <c r="G10" s="1508">
        <v>188.95</v>
      </c>
      <c r="H10" s="1511">
        <v>1.24E-2</v>
      </c>
    </row>
    <row r="11" spans="1:8" s="497" customFormat="1">
      <c r="A11" s="1507" t="s">
        <v>429</v>
      </c>
      <c r="B11" s="1499">
        <v>0.77370000000000005</v>
      </c>
      <c r="C11" s="1508">
        <v>67041.759999999995</v>
      </c>
      <c r="D11" s="1520">
        <v>2.3599999999999999E-2</v>
      </c>
      <c r="E11" s="1508">
        <v>15258.55</v>
      </c>
      <c r="F11" s="1515">
        <v>2.4400000000000002E-2</v>
      </c>
      <c r="G11" s="1508">
        <v>88.58</v>
      </c>
      <c r="H11" s="1511">
        <v>5.7999999999999996E-3</v>
      </c>
    </row>
    <row r="12" spans="1:8" s="497" customFormat="1">
      <c r="A12" s="1507" t="s">
        <v>430</v>
      </c>
      <c r="B12" s="1499">
        <v>0.82040000000000002</v>
      </c>
      <c r="C12" s="1508">
        <v>185984.78</v>
      </c>
      <c r="D12" s="1520">
        <v>6.5299999999999997E-2</v>
      </c>
      <c r="E12" s="1508">
        <v>33552.01</v>
      </c>
      <c r="F12" s="1515">
        <v>5.3699999999999998E-2</v>
      </c>
      <c r="G12" s="1508">
        <v>152.46</v>
      </c>
      <c r="H12" s="1511">
        <v>0.01</v>
      </c>
    </row>
    <row r="13" spans="1:8" s="497" customFormat="1">
      <c r="A13" s="1507" t="s">
        <v>431</v>
      </c>
      <c r="B13" s="1499">
        <v>0.76490000000000002</v>
      </c>
      <c r="C13" s="1508">
        <v>35608.9</v>
      </c>
      <c r="D13" s="1520">
        <v>1.2500000000000001E-2</v>
      </c>
      <c r="E13" s="1508">
        <v>8411.34</v>
      </c>
      <c r="F13" s="1515">
        <v>1.35E-2</v>
      </c>
      <c r="G13" s="1508">
        <v>39.950000000000003</v>
      </c>
      <c r="H13" s="1511">
        <v>2.5999999999999999E-3</v>
      </c>
    </row>
    <row r="14" spans="1:8" s="497" customFormat="1">
      <c r="A14" s="1507" t="s">
        <v>432</v>
      </c>
      <c r="B14" s="1499">
        <v>0.79079999999999995</v>
      </c>
      <c r="C14" s="1508">
        <v>74290.509999999995</v>
      </c>
      <c r="D14" s="1520">
        <v>2.6100000000000002E-2</v>
      </c>
      <c r="E14" s="1508">
        <v>15551.82</v>
      </c>
      <c r="F14" s="1515">
        <v>2.4899999999999999E-2</v>
      </c>
      <c r="G14" s="1508">
        <v>7.21</v>
      </c>
      <c r="H14" s="1511">
        <v>5.0000000000000001E-4</v>
      </c>
    </row>
    <row r="15" spans="1:8" s="497" customFormat="1">
      <c r="A15" s="1507" t="s">
        <v>433</v>
      </c>
      <c r="B15" s="1499">
        <v>0.69969999999999999</v>
      </c>
      <c r="C15" s="1508">
        <v>46472.45</v>
      </c>
      <c r="D15" s="1520">
        <v>1.6299999999999999E-2</v>
      </c>
      <c r="E15" s="1508">
        <v>13959.46</v>
      </c>
      <c r="F15" s="1515">
        <v>2.23E-2</v>
      </c>
      <c r="G15" s="1508">
        <v>3.06</v>
      </c>
      <c r="H15" s="1511">
        <v>2.0000000000000001E-4</v>
      </c>
    </row>
    <row r="16" spans="1:8" s="497" customFormat="1">
      <c r="A16" s="1507" t="s">
        <v>434</v>
      </c>
      <c r="B16" s="1499">
        <v>0.77149999999999996</v>
      </c>
      <c r="C16" s="1508">
        <v>398892.81</v>
      </c>
      <c r="D16" s="1520">
        <v>0.1401</v>
      </c>
      <c r="E16" s="1508">
        <v>91747.42</v>
      </c>
      <c r="F16" s="1515">
        <v>0.1467</v>
      </c>
      <c r="G16" s="1508">
        <v>595.28</v>
      </c>
      <c r="H16" s="1511">
        <v>3.9E-2</v>
      </c>
    </row>
    <row r="17" spans="1:8" s="468" customFormat="1">
      <c r="A17" s="1504" t="s">
        <v>435</v>
      </c>
      <c r="B17" s="1498">
        <v>0.75</v>
      </c>
      <c r="C17" s="1506">
        <v>338582.70999999996</v>
      </c>
      <c r="D17" s="1519">
        <v>0.11899999999999999</v>
      </c>
      <c r="E17" s="1506">
        <v>85449.13</v>
      </c>
      <c r="F17" s="1514">
        <v>0.1366</v>
      </c>
      <c r="G17" s="1506">
        <v>794.81999999999994</v>
      </c>
      <c r="H17" s="1510">
        <v>5.21E-2</v>
      </c>
    </row>
    <row r="18" spans="1:8" s="497" customFormat="1">
      <c r="A18" s="1507" t="s">
        <v>436</v>
      </c>
      <c r="B18" s="1499">
        <v>0.62380000000000002</v>
      </c>
      <c r="C18" s="1508">
        <v>72658.02</v>
      </c>
      <c r="D18" s="1520">
        <v>2.5499999999999998E-2</v>
      </c>
      <c r="E18" s="1508">
        <v>27416.57</v>
      </c>
      <c r="F18" s="1515">
        <v>4.3799999999999999E-2</v>
      </c>
      <c r="G18" s="1508">
        <v>79.77</v>
      </c>
      <c r="H18" s="1511">
        <v>5.1999999999999998E-3</v>
      </c>
    </row>
    <row r="19" spans="1:8" s="497" customFormat="1">
      <c r="A19" s="1507" t="s">
        <v>437</v>
      </c>
      <c r="B19" s="1499">
        <v>0.78120000000000001</v>
      </c>
      <c r="C19" s="1508">
        <v>62915.89</v>
      </c>
      <c r="D19" s="1520">
        <v>2.2100000000000002E-2</v>
      </c>
      <c r="E19" s="1508">
        <v>13874.39</v>
      </c>
      <c r="F19" s="1515">
        <v>2.2200000000000001E-2</v>
      </c>
      <c r="G19" s="1508">
        <v>109.8</v>
      </c>
      <c r="H19" s="1511">
        <v>7.1999999999999998E-3</v>
      </c>
    </row>
    <row r="20" spans="1:8" s="497" customFormat="1">
      <c r="A20" s="1507" t="s">
        <v>438</v>
      </c>
      <c r="B20" s="1499">
        <v>0.78549999999999998</v>
      </c>
      <c r="C20" s="1508">
        <v>203008.8</v>
      </c>
      <c r="D20" s="1520">
        <v>7.1300000000000002E-2</v>
      </c>
      <c r="E20" s="1508">
        <v>44158.17</v>
      </c>
      <c r="F20" s="1515">
        <v>7.0599999999999996E-2</v>
      </c>
      <c r="G20" s="1508">
        <v>605.25</v>
      </c>
      <c r="H20" s="1511">
        <v>3.9699999999999999E-2</v>
      </c>
    </row>
    <row r="21" spans="1:8" s="468" customFormat="1">
      <c r="A21" s="1504" t="s">
        <v>439</v>
      </c>
      <c r="B21" s="1498">
        <v>0.77749999999999997</v>
      </c>
      <c r="C21" s="1506">
        <v>170026.16</v>
      </c>
      <c r="D21" s="1519">
        <v>5.9700000000000003E-2</v>
      </c>
      <c r="E21" s="1506">
        <v>38032.800000000003</v>
      </c>
      <c r="F21" s="1514">
        <v>6.08E-2</v>
      </c>
      <c r="G21" s="1506">
        <v>195.11</v>
      </c>
      <c r="H21" s="1510">
        <v>1.2800000000000001E-2</v>
      </c>
    </row>
    <row r="22" spans="1:8" s="468" customFormat="1">
      <c r="A22" s="1504" t="s">
        <v>440</v>
      </c>
      <c r="B22" s="1498">
        <v>0.755</v>
      </c>
      <c r="C22" s="1506">
        <v>51490.559999999998</v>
      </c>
      <c r="D22" s="1519">
        <v>1.8100000000000002E-2</v>
      </c>
      <c r="E22" s="1506">
        <v>12740.45</v>
      </c>
      <c r="F22" s="1514">
        <v>2.0400000000000001E-2</v>
      </c>
      <c r="G22" s="1506">
        <v>123.6</v>
      </c>
      <c r="H22" s="1510">
        <v>8.0999999999999996E-3</v>
      </c>
    </row>
    <row r="23" spans="1:8" s="468" customFormat="1">
      <c r="A23" s="1504" t="s">
        <v>441</v>
      </c>
      <c r="B23" s="1498">
        <v>0.74680000000000002</v>
      </c>
      <c r="C23" s="1506">
        <v>44115.6</v>
      </c>
      <c r="D23" s="1519">
        <v>1.55E-2</v>
      </c>
      <c r="E23" s="1506">
        <v>11227.17</v>
      </c>
      <c r="F23" s="1514">
        <v>1.7999999999999999E-2</v>
      </c>
      <c r="G23" s="1506">
        <v>58.76</v>
      </c>
      <c r="H23" s="1510">
        <v>3.8999999999999998E-3</v>
      </c>
    </row>
    <row r="24" spans="1:8" s="468" customFormat="1">
      <c r="A24" s="1504" t="s">
        <v>579</v>
      </c>
      <c r="B24" s="1498">
        <v>0.88019999999999998</v>
      </c>
      <c r="C24" s="1506">
        <v>333023.58</v>
      </c>
      <c r="D24" s="1519">
        <v>0.11700000000000001</v>
      </c>
      <c r="E24" s="1506">
        <v>47498.25</v>
      </c>
      <c r="F24" s="1514">
        <v>7.5999999999999998E-2</v>
      </c>
      <c r="G24" s="1506">
        <v>7616.32</v>
      </c>
      <c r="H24" s="1510">
        <v>0.49909999999999999</v>
      </c>
    </row>
    <row r="25" spans="1:8" s="468" customFormat="1">
      <c r="A25" s="1504" t="s">
        <v>443</v>
      </c>
      <c r="B25" s="1498">
        <v>0.78739999999999999</v>
      </c>
      <c r="C25" s="1506">
        <v>521863.09</v>
      </c>
      <c r="D25" s="1519">
        <v>0.18329999999999999</v>
      </c>
      <c r="E25" s="1506">
        <v>113693.31</v>
      </c>
      <c r="F25" s="1514">
        <v>0.18179999999999999</v>
      </c>
      <c r="G25" s="1506">
        <v>2748.3999999999996</v>
      </c>
      <c r="H25" s="1510">
        <v>0.18010000000000001</v>
      </c>
    </row>
    <row r="26" spans="1:8" s="497" customFormat="1">
      <c r="A26" s="1507" t="s">
        <v>444</v>
      </c>
      <c r="B26" s="1499">
        <v>0.73860000000000003</v>
      </c>
      <c r="C26" s="1508">
        <v>199228.31</v>
      </c>
      <c r="D26" s="1520">
        <v>7.0000000000000007E-2</v>
      </c>
      <c r="E26" s="1508">
        <v>52203.35</v>
      </c>
      <c r="F26" s="1515">
        <v>8.3500000000000005E-2</v>
      </c>
      <c r="G26" s="1508">
        <v>129.16</v>
      </c>
      <c r="H26" s="1511">
        <v>8.5000000000000006E-3</v>
      </c>
    </row>
    <row r="27" spans="1:8" s="497" customFormat="1">
      <c r="A27" s="1507" t="s">
        <v>445</v>
      </c>
      <c r="B27" s="1499">
        <v>0.8175</v>
      </c>
      <c r="C27" s="1508">
        <v>322634.78000000003</v>
      </c>
      <c r="D27" s="1520">
        <v>0.1133</v>
      </c>
      <c r="E27" s="1508">
        <v>61489.96</v>
      </c>
      <c r="F27" s="1515">
        <v>9.8299999999999998E-2</v>
      </c>
      <c r="G27" s="1508">
        <v>2619.2399999999998</v>
      </c>
      <c r="H27" s="1511">
        <v>0.17169999999999999</v>
      </c>
    </row>
    <row r="28" spans="1:8" s="468" customFormat="1">
      <c r="A28" s="1504" t="s">
        <v>446</v>
      </c>
      <c r="B28" s="1498">
        <v>0.76229999999999998</v>
      </c>
      <c r="C28" s="1506">
        <v>23924.79</v>
      </c>
      <c r="D28" s="1519">
        <v>8.3999999999999995E-3</v>
      </c>
      <c r="E28" s="1506">
        <v>5844.89</v>
      </c>
      <c r="F28" s="1514">
        <v>9.2999999999999992E-3</v>
      </c>
      <c r="G28" s="1506">
        <v>158.96</v>
      </c>
      <c r="H28" s="1510">
        <v>1.04E-2</v>
      </c>
    </row>
    <row r="29" spans="1:8" s="468" customFormat="1" ht="9.9499999999999993" customHeight="1">
      <c r="A29" s="1504"/>
      <c r="B29" s="1498"/>
      <c r="C29" s="1505"/>
      <c r="D29" s="1521"/>
      <c r="E29" s="1506"/>
      <c r="F29" s="1516"/>
      <c r="G29" s="1506"/>
      <c r="H29" s="1512"/>
    </row>
    <row r="30" spans="1:8" s="468" customFormat="1">
      <c r="A30" s="1504" t="s">
        <v>447</v>
      </c>
      <c r="B30" s="1498">
        <v>0.78559999999999997</v>
      </c>
      <c r="C30" s="1505">
        <v>2846387.51</v>
      </c>
      <c r="D30" s="1519">
        <v>1</v>
      </c>
      <c r="E30" s="1505">
        <v>625350.07000000007</v>
      </c>
      <c r="F30" s="1514">
        <v>1</v>
      </c>
      <c r="G30" s="1505">
        <v>15258.7</v>
      </c>
      <c r="H30" s="1510">
        <v>1</v>
      </c>
    </row>
    <row r="31" spans="1:8" ht="9.9499999999999993" customHeight="1" thickBot="1">
      <c r="A31" s="1509"/>
      <c r="B31" s="1500"/>
      <c r="C31" s="646"/>
      <c r="D31" s="1522"/>
      <c r="E31" s="646"/>
      <c r="F31" s="1517"/>
      <c r="G31" s="646"/>
      <c r="H31" s="1513"/>
    </row>
    <row r="32" spans="1:8" s="1866" customFormat="1">
      <c r="A32" s="1862"/>
      <c r="B32" s="1862"/>
      <c r="C32" s="1863"/>
      <c r="D32" s="1864"/>
      <c r="E32" s="1863"/>
      <c r="F32" s="1864"/>
      <c r="G32" s="1863"/>
      <c r="H32" s="1865"/>
    </row>
    <row r="33" spans="1:9" s="1866" customFormat="1" ht="13.15" customHeight="1">
      <c r="A33" s="1909" t="s">
        <v>533</v>
      </c>
      <c r="B33" s="1909"/>
      <c r="C33" s="1910"/>
      <c r="D33" s="1910"/>
      <c r="E33" s="1910"/>
      <c r="F33" s="1910"/>
      <c r="G33" s="1910"/>
      <c r="H33" s="1910"/>
    </row>
    <row r="34" spans="1:9" s="1866" customFormat="1">
      <c r="A34" s="1909" t="s">
        <v>159</v>
      </c>
      <c r="B34" s="1909"/>
      <c r="C34" s="1911"/>
      <c r="D34" s="1911"/>
      <c r="E34" s="1909"/>
      <c r="F34" s="1911"/>
      <c r="G34" s="1911"/>
      <c r="H34" s="1911"/>
      <c r="I34" s="1867"/>
    </row>
    <row r="35" spans="1:9" s="1866" customFormat="1">
      <c r="A35" s="1909" t="s">
        <v>580</v>
      </c>
      <c r="B35" s="1912"/>
      <c r="C35" s="1912"/>
      <c r="D35" s="1912"/>
      <c r="E35" s="1912"/>
      <c r="F35" s="1912"/>
      <c r="G35" s="1912"/>
      <c r="H35" s="1912"/>
      <c r="I35" s="1862"/>
    </row>
    <row r="36" spans="1:9" s="1869" customFormat="1" ht="48.75" customHeight="1">
      <c r="A36" s="2262" t="s">
        <v>1089</v>
      </c>
      <c r="B36" s="2262"/>
      <c r="C36" s="2262"/>
      <c r="D36" s="2262"/>
      <c r="E36" s="2262"/>
      <c r="F36" s="2262"/>
      <c r="G36" s="2262"/>
      <c r="H36" s="2262"/>
      <c r="I36" s="1868"/>
    </row>
    <row r="37" spans="1:9" ht="12.75" customHeight="1">
      <c r="A37" s="647"/>
      <c r="B37" s="647"/>
      <c r="C37" s="648"/>
      <c r="D37" s="1523"/>
      <c r="E37" s="649"/>
      <c r="F37" s="1518"/>
      <c r="G37" s="648"/>
      <c r="H37" s="614"/>
    </row>
  </sheetData>
  <mergeCells count="5">
    <mergeCell ref="C2:D2"/>
    <mergeCell ref="E2:F2"/>
    <mergeCell ref="G2:H2"/>
    <mergeCell ref="A1:H1"/>
    <mergeCell ref="A36:H36"/>
  </mergeCells>
  <pageMargins left="0.7" right="0.7" top="0.75" bottom="0.5" header="0.3" footer="0.3"/>
  <pageSetup scale="74" orientation="landscape" r:id="rId1"/>
  <headerFooter>
    <oddFooter>&amp;R2017 Data Tables</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D3D67-DD22-4A22-9444-2EF9B8F543ED}">
  <sheetPr>
    <pageSetUpPr fitToPage="1"/>
  </sheetPr>
  <dimension ref="A1:J45"/>
  <sheetViews>
    <sheetView zoomScaleNormal="100" zoomScaleSheetLayoutView="80" workbookViewId="0">
      <selection activeCell="C31" sqref="C31"/>
    </sheetView>
  </sheetViews>
  <sheetFormatPr defaultColWidth="9.140625" defaultRowHeight="12.75"/>
  <cols>
    <col min="1" max="1" width="28.28515625" style="453" bestFit="1" customWidth="1"/>
    <col min="2" max="9" width="16.7109375" style="453" customWidth="1"/>
    <col min="10" max="16384" width="9.140625" style="469"/>
  </cols>
  <sheetData>
    <row r="1" spans="1:9" ht="84.95" customHeight="1" thickBot="1">
      <c r="A1" s="2168" t="s">
        <v>581</v>
      </c>
      <c r="B1" s="2229"/>
      <c r="C1" s="2229"/>
      <c r="D1" s="2229"/>
      <c r="E1" s="2229"/>
      <c r="F1" s="2229"/>
      <c r="G1" s="2229"/>
      <c r="H1" s="2229"/>
      <c r="I1" s="2230"/>
    </row>
    <row r="2" spans="1:9" ht="30" customHeight="1">
      <c r="A2" s="2263" t="s">
        <v>582</v>
      </c>
      <c r="B2" s="2264" t="s">
        <v>562</v>
      </c>
      <c r="C2" s="2253"/>
      <c r="D2" s="2265"/>
      <c r="E2" s="2264" t="s">
        <v>561</v>
      </c>
      <c r="F2" s="2253"/>
      <c r="G2" s="2265"/>
      <c r="H2" s="2264" t="s">
        <v>394</v>
      </c>
      <c r="I2" s="2254"/>
    </row>
    <row r="3" spans="1:9" ht="45" customHeight="1" thickBot="1">
      <c r="A3" s="2226"/>
      <c r="B3" s="650" t="s">
        <v>538</v>
      </c>
      <c r="C3" s="650" t="s">
        <v>539</v>
      </c>
      <c r="D3" s="1524" t="s">
        <v>547</v>
      </c>
      <c r="E3" s="650" t="s">
        <v>538</v>
      </c>
      <c r="F3" s="650" t="s">
        <v>539</v>
      </c>
      <c r="G3" s="1524" t="s">
        <v>546</v>
      </c>
      <c r="H3" s="650" t="s">
        <v>538</v>
      </c>
      <c r="I3" s="1528" t="s">
        <v>539</v>
      </c>
    </row>
    <row r="4" spans="1:9" ht="9.9499999999999993" customHeight="1">
      <c r="A4" s="1529"/>
      <c r="B4" s="1233"/>
      <c r="C4" s="1233"/>
      <c r="D4" s="651"/>
      <c r="E4" s="1233"/>
      <c r="F4" s="1233"/>
      <c r="G4" s="651"/>
      <c r="H4" s="1233"/>
      <c r="I4" s="470"/>
    </row>
    <row r="5" spans="1:9" ht="15.75">
      <c r="A5" s="1530" t="s">
        <v>583</v>
      </c>
      <c r="B5" s="1531">
        <v>6043.79</v>
      </c>
      <c r="C5" s="1531">
        <v>5087.01</v>
      </c>
      <c r="D5" s="1525">
        <v>956.78000000000009</v>
      </c>
      <c r="E5" s="1531">
        <v>203405.65000000002</v>
      </c>
      <c r="F5" s="1531">
        <v>274457.84999999998</v>
      </c>
      <c r="G5" s="1525">
        <v>71052.19</v>
      </c>
      <c r="H5" s="1531">
        <v>209449.44000000003</v>
      </c>
      <c r="I5" s="1539">
        <v>279544.86</v>
      </c>
    </row>
    <row r="6" spans="1:9" ht="15">
      <c r="A6" s="1534" t="s">
        <v>584</v>
      </c>
      <c r="B6" s="1535">
        <v>677.03</v>
      </c>
      <c r="C6" s="1535">
        <v>543.25</v>
      </c>
      <c r="D6" s="1526">
        <v>133.78</v>
      </c>
      <c r="E6" s="1535">
        <v>80036.42</v>
      </c>
      <c r="F6" s="1535">
        <v>104268.35</v>
      </c>
      <c r="G6" s="1526">
        <v>24231.93</v>
      </c>
      <c r="H6" s="1535">
        <v>80713.45</v>
      </c>
      <c r="I6" s="1536">
        <v>104811.6</v>
      </c>
    </row>
    <row r="7" spans="1:9" ht="15">
      <c r="A7" s="1534" t="s">
        <v>585</v>
      </c>
      <c r="B7" s="1535">
        <v>226.94</v>
      </c>
      <c r="C7" s="1535">
        <v>124.65</v>
      </c>
      <c r="D7" s="1526">
        <v>102.29</v>
      </c>
      <c r="E7" s="1535">
        <v>3938.96</v>
      </c>
      <c r="F7" s="1535">
        <v>5380.95</v>
      </c>
      <c r="G7" s="1526">
        <v>1441.99</v>
      </c>
      <c r="H7" s="1535">
        <v>4165.8999999999996</v>
      </c>
      <c r="I7" s="1536">
        <v>5505.5999999999995</v>
      </c>
    </row>
    <row r="8" spans="1:9" ht="15">
      <c r="A8" s="1534" t="s">
        <v>586</v>
      </c>
      <c r="B8" s="1535">
        <v>1033.28</v>
      </c>
      <c r="C8" s="1535">
        <v>819.36</v>
      </c>
      <c r="D8" s="1526">
        <v>213.92</v>
      </c>
      <c r="E8" s="1535">
        <v>107106.82</v>
      </c>
      <c r="F8" s="1535">
        <v>148843.29999999999</v>
      </c>
      <c r="G8" s="1526">
        <v>41736.480000000003</v>
      </c>
      <c r="H8" s="1535">
        <v>108140.1</v>
      </c>
      <c r="I8" s="1536">
        <v>149662.65999999997</v>
      </c>
    </row>
    <row r="9" spans="1:9" ht="15">
      <c r="A9" s="1534" t="s">
        <v>587</v>
      </c>
      <c r="B9" s="1535">
        <v>78.34</v>
      </c>
      <c r="C9" s="1535">
        <v>67</v>
      </c>
      <c r="D9" s="1526">
        <v>11.34</v>
      </c>
      <c r="E9" s="1535">
        <v>2624.29</v>
      </c>
      <c r="F9" s="1535">
        <v>3700.95</v>
      </c>
      <c r="G9" s="1526">
        <v>1076.6600000000001</v>
      </c>
      <c r="H9" s="1535">
        <v>2702.63</v>
      </c>
      <c r="I9" s="1536">
        <v>3767.95</v>
      </c>
    </row>
    <row r="10" spans="1:9" ht="15">
      <c r="A10" s="1534" t="s">
        <v>588</v>
      </c>
      <c r="B10" s="1535">
        <v>3936.01</v>
      </c>
      <c r="C10" s="1535">
        <v>3455.15</v>
      </c>
      <c r="D10" s="1526">
        <v>480.86</v>
      </c>
      <c r="E10" s="1535">
        <v>8446.49</v>
      </c>
      <c r="F10" s="1535">
        <v>10656.25</v>
      </c>
      <c r="G10" s="1526">
        <v>2209.7600000000002</v>
      </c>
      <c r="H10" s="1535">
        <v>12382.5</v>
      </c>
      <c r="I10" s="1536">
        <v>14111.4</v>
      </c>
    </row>
    <row r="11" spans="1:9" ht="15">
      <c r="A11" s="1534" t="s">
        <v>589</v>
      </c>
      <c r="B11" s="1535">
        <v>92.19</v>
      </c>
      <c r="C11" s="1535">
        <v>77.599999999999994</v>
      </c>
      <c r="D11" s="1526">
        <v>14.59</v>
      </c>
      <c r="E11" s="1535">
        <v>1252.67</v>
      </c>
      <c r="F11" s="1535">
        <v>1608.05</v>
      </c>
      <c r="G11" s="1526">
        <v>355.37</v>
      </c>
      <c r="H11" s="1535">
        <v>1344.8600000000001</v>
      </c>
      <c r="I11" s="1536">
        <v>1685.6499999999999</v>
      </c>
    </row>
    <row r="12" spans="1:9" ht="15.75">
      <c r="A12" s="1530" t="s">
        <v>590</v>
      </c>
      <c r="B12" s="1532">
        <v>42521.59</v>
      </c>
      <c r="C12" s="1532">
        <v>35769.519999999997</v>
      </c>
      <c r="D12" s="1527">
        <v>6752.0700000000006</v>
      </c>
      <c r="E12" s="1532">
        <v>636232.09000000008</v>
      </c>
      <c r="F12" s="1532">
        <v>814325.25</v>
      </c>
      <c r="G12" s="1527">
        <v>178093.16999999998</v>
      </c>
      <c r="H12" s="1532">
        <v>678753.68</v>
      </c>
      <c r="I12" s="1533">
        <v>850094.77</v>
      </c>
    </row>
    <row r="13" spans="1:9" ht="15">
      <c r="A13" s="1534" t="s">
        <v>591</v>
      </c>
      <c r="B13" s="1535">
        <v>29.33</v>
      </c>
      <c r="C13" s="1535">
        <v>15.23</v>
      </c>
      <c r="D13" s="1526">
        <v>14.1</v>
      </c>
      <c r="E13" s="1535">
        <v>17904.759999999998</v>
      </c>
      <c r="F13" s="1535">
        <v>26945.34</v>
      </c>
      <c r="G13" s="1526">
        <v>9040.59</v>
      </c>
      <c r="H13" s="1535">
        <v>17934.09</v>
      </c>
      <c r="I13" s="1536">
        <v>26960.57</v>
      </c>
    </row>
    <row r="14" spans="1:9" ht="15">
      <c r="A14" s="1534" t="s">
        <v>592</v>
      </c>
      <c r="B14" s="1535">
        <v>150.54</v>
      </c>
      <c r="C14" s="1535">
        <v>124.63</v>
      </c>
      <c r="D14" s="1526">
        <v>25.91</v>
      </c>
      <c r="E14" s="1535">
        <v>13119.13</v>
      </c>
      <c r="F14" s="1535">
        <v>17868.46</v>
      </c>
      <c r="G14" s="1526">
        <v>4749.33</v>
      </c>
      <c r="H14" s="1535">
        <v>13269.67</v>
      </c>
      <c r="I14" s="1536">
        <v>17993.09</v>
      </c>
    </row>
    <row r="15" spans="1:9" ht="15">
      <c r="A15" s="1534" t="s">
        <v>593</v>
      </c>
      <c r="B15" s="1535">
        <v>689.88</v>
      </c>
      <c r="C15" s="1535">
        <v>401.09</v>
      </c>
      <c r="D15" s="1526">
        <v>288.79000000000002</v>
      </c>
      <c r="E15" s="1535">
        <v>45243.05</v>
      </c>
      <c r="F15" s="1535">
        <v>66267.5</v>
      </c>
      <c r="G15" s="1526">
        <v>21024.45</v>
      </c>
      <c r="H15" s="1535">
        <v>45932.93</v>
      </c>
      <c r="I15" s="1536">
        <v>66668.59</v>
      </c>
    </row>
    <row r="16" spans="1:9" ht="15">
      <c r="A16" s="1534" t="s">
        <v>594</v>
      </c>
      <c r="B16" s="1535">
        <v>29589.8</v>
      </c>
      <c r="C16" s="1535">
        <v>26015.02</v>
      </c>
      <c r="D16" s="1526">
        <v>3574.78</v>
      </c>
      <c r="E16" s="1535">
        <v>163085.46</v>
      </c>
      <c r="F16" s="1535">
        <v>196520.25</v>
      </c>
      <c r="G16" s="1526">
        <v>33434.79</v>
      </c>
      <c r="H16" s="1535">
        <v>192675.25999999998</v>
      </c>
      <c r="I16" s="1536">
        <v>222535.27</v>
      </c>
    </row>
    <row r="17" spans="1:9" ht="15">
      <c r="A17" s="1534" t="s">
        <v>595</v>
      </c>
      <c r="B17" s="1535">
        <v>4035.22</v>
      </c>
      <c r="C17" s="1535">
        <v>3420.71</v>
      </c>
      <c r="D17" s="1526">
        <v>614.51</v>
      </c>
      <c r="E17" s="1535">
        <v>202209.99</v>
      </c>
      <c r="F17" s="1535">
        <v>246829.59</v>
      </c>
      <c r="G17" s="1526">
        <v>44619.61</v>
      </c>
      <c r="H17" s="1535">
        <v>206245.21</v>
      </c>
      <c r="I17" s="1536">
        <v>250250.3</v>
      </c>
    </row>
    <row r="18" spans="1:9" ht="15">
      <c r="A18" s="1534" t="s">
        <v>596</v>
      </c>
      <c r="B18" s="1535">
        <v>1472.21</v>
      </c>
      <c r="C18" s="1535">
        <v>1290.8599999999999</v>
      </c>
      <c r="D18" s="1526">
        <v>181.35</v>
      </c>
      <c r="E18" s="1535">
        <v>108611.74</v>
      </c>
      <c r="F18" s="1535">
        <v>145012.76999999999</v>
      </c>
      <c r="G18" s="1526">
        <v>36401.03</v>
      </c>
      <c r="H18" s="1535">
        <v>110083.95000000001</v>
      </c>
      <c r="I18" s="1536">
        <v>146303.62999999998</v>
      </c>
    </row>
    <row r="19" spans="1:9" ht="15">
      <c r="A19" s="1534" t="s">
        <v>597</v>
      </c>
      <c r="B19" s="1535">
        <v>6411.58</v>
      </c>
      <c r="C19" s="1535">
        <v>4367.53</v>
      </c>
      <c r="D19" s="1526">
        <v>2044.05</v>
      </c>
      <c r="E19" s="1535">
        <v>84711.78</v>
      </c>
      <c r="F19" s="1535">
        <v>112913.47</v>
      </c>
      <c r="G19" s="1526">
        <v>28201.69</v>
      </c>
      <c r="H19" s="1535">
        <v>91123.36</v>
      </c>
      <c r="I19" s="1536">
        <v>117281</v>
      </c>
    </row>
    <row r="20" spans="1:9" ht="15">
      <c r="A20" s="1534" t="s">
        <v>598</v>
      </c>
      <c r="B20" s="1535">
        <v>143.03</v>
      </c>
      <c r="C20" s="1535">
        <v>134.44999999999999</v>
      </c>
      <c r="D20" s="1526">
        <v>8.58</v>
      </c>
      <c r="E20" s="1535">
        <v>1346.18</v>
      </c>
      <c r="F20" s="1535">
        <v>1967.87</v>
      </c>
      <c r="G20" s="1526">
        <v>621.67999999999995</v>
      </c>
      <c r="H20" s="1535">
        <v>1489.21</v>
      </c>
      <c r="I20" s="1536">
        <v>2102.3199999999997</v>
      </c>
    </row>
    <row r="21" spans="1:9" ht="15.75">
      <c r="A21" s="1530" t="s">
        <v>599</v>
      </c>
      <c r="B21" s="1532">
        <v>31166.46</v>
      </c>
      <c r="C21" s="1532">
        <v>28373.21</v>
      </c>
      <c r="D21" s="1527">
        <v>2793.2699999999995</v>
      </c>
      <c r="E21" s="1532">
        <v>253494.73</v>
      </c>
      <c r="F21" s="1532">
        <v>338513.08999999997</v>
      </c>
      <c r="G21" s="1527">
        <v>85018.34</v>
      </c>
      <c r="H21" s="1532">
        <v>284661.19</v>
      </c>
      <c r="I21" s="1533">
        <v>366886.3</v>
      </c>
    </row>
    <row r="22" spans="1:9" ht="15">
      <c r="A22" s="1534" t="s">
        <v>600</v>
      </c>
      <c r="B22" s="1535">
        <v>1496.72</v>
      </c>
      <c r="C22" s="1535">
        <v>1377.82</v>
      </c>
      <c r="D22" s="1526">
        <v>118.91</v>
      </c>
      <c r="E22" s="1535">
        <v>4354.17</v>
      </c>
      <c r="F22" s="1535">
        <v>5679.95</v>
      </c>
      <c r="G22" s="1526">
        <v>1325.78</v>
      </c>
      <c r="H22" s="1535">
        <v>5850.89</v>
      </c>
      <c r="I22" s="1536">
        <v>7057.7699999999995</v>
      </c>
    </row>
    <row r="23" spans="1:9" ht="15">
      <c r="A23" s="1534" t="s">
        <v>601</v>
      </c>
      <c r="B23" s="1535">
        <v>124.69</v>
      </c>
      <c r="C23" s="1535">
        <v>101.8</v>
      </c>
      <c r="D23" s="1526">
        <v>22.88</v>
      </c>
      <c r="E23" s="1535">
        <v>3397.78</v>
      </c>
      <c r="F23" s="1535">
        <v>4457.63</v>
      </c>
      <c r="G23" s="1526">
        <v>1059.8499999999999</v>
      </c>
      <c r="H23" s="1535">
        <v>3522.4700000000003</v>
      </c>
      <c r="I23" s="1536">
        <v>4559.43</v>
      </c>
    </row>
    <row r="24" spans="1:9" ht="15">
      <c r="A24" s="1534" t="s">
        <v>602</v>
      </c>
      <c r="B24" s="1535">
        <v>4164.4399999999996</v>
      </c>
      <c r="C24" s="1535">
        <v>3478.27</v>
      </c>
      <c r="D24" s="1526">
        <v>686.16</v>
      </c>
      <c r="E24" s="1535">
        <v>23610.9</v>
      </c>
      <c r="F24" s="1535">
        <v>32936.17</v>
      </c>
      <c r="G24" s="1526">
        <v>9325.27</v>
      </c>
      <c r="H24" s="1535">
        <v>27775.34</v>
      </c>
      <c r="I24" s="1536">
        <v>36414.439999999995</v>
      </c>
    </row>
    <row r="25" spans="1:9" ht="15">
      <c r="A25" s="1534" t="s">
        <v>603</v>
      </c>
      <c r="B25" s="1535">
        <v>319.52999999999997</v>
      </c>
      <c r="C25" s="1535">
        <v>276.26</v>
      </c>
      <c r="D25" s="1526">
        <v>43.27</v>
      </c>
      <c r="E25" s="1535">
        <v>86460.160000000003</v>
      </c>
      <c r="F25" s="1535">
        <v>116812.73</v>
      </c>
      <c r="G25" s="1526">
        <v>30352.560000000001</v>
      </c>
      <c r="H25" s="1535">
        <v>86779.69</v>
      </c>
      <c r="I25" s="1536">
        <v>117088.98999999999</v>
      </c>
    </row>
    <row r="26" spans="1:9" ht="15">
      <c r="A26" s="1534" t="s">
        <v>604</v>
      </c>
      <c r="B26" s="1535">
        <v>236.72</v>
      </c>
      <c r="C26" s="1535">
        <v>194.59</v>
      </c>
      <c r="D26" s="1526">
        <v>42.13</v>
      </c>
      <c r="E26" s="1535">
        <v>8737.57</v>
      </c>
      <c r="F26" s="1535">
        <v>11492.39</v>
      </c>
      <c r="G26" s="1526">
        <v>2754.82</v>
      </c>
      <c r="H26" s="1535">
        <v>8974.2899999999991</v>
      </c>
      <c r="I26" s="1536">
        <v>11686.98</v>
      </c>
    </row>
    <row r="27" spans="1:9" ht="15">
      <c r="A27" s="1534" t="s">
        <v>605</v>
      </c>
      <c r="B27" s="1535">
        <v>154.81</v>
      </c>
      <c r="C27" s="1535">
        <v>116.94</v>
      </c>
      <c r="D27" s="1526">
        <v>37.869999999999997</v>
      </c>
      <c r="E27" s="1535">
        <v>18935.150000000001</v>
      </c>
      <c r="F27" s="1535">
        <v>26221.71</v>
      </c>
      <c r="G27" s="1526">
        <v>7286.55</v>
      </c>
      <c r="H27" s="1535">
        <v>19089.960000000003</v>
      </c>
      <c r="I27" s="1536">
        <v>26338.649999999998</v>
      </c>
    </row>
    <row r="28" spans="1:9" ht="15">
      <c r="A28" s="1534" t="s">
        <v>606</v>
      </c>
      <c r="B28" s="1535">
        <v>712.05</v>
      </c>
      <c r="C28" s="1535">
        <v>671.9</v>
      </c>
      <c r="D28" s="1526">
        <v>40.159999999999997</v>
      </c>
      <c r="E28" s="1535">
        <v>1135.18</v>
      </c>
      <c r="F28" s="1535">
        <v>1438.76</v>
      </c>
      <c r="G28" s="1526">
        <v>303.58</v>
      </c>
      <c r="H28" s="1535">
        <v>1847.23</v>
      </c>
      <c r="I28" s="1536">
        <v>2110.66</v>
      </c>
    </row>
    <row r="29" spans="1:9" ht="15">
      <c r="A29" s="1534" t="s">
        <v>607</v>
      </c>
      <c r="B29" s="1535">
        <v>22995.59</v>
      </c>
      <c r="C29" s="1535">
        <v>21443.25</v>
      </c>
      <c r="D29" s="1526">
        <v>1552.34</v>
      </c>
      <c r="E29" s="1535">
        <v>38729.01</v>
      </c>
      <c r="F29" s="1535">
        <v>49121.120000000003</v>
      </c>
      <c r="G29" s="1526">
        <v>10392.11</v>
      </c>
      <c r="H29" s="1535">
        <v>61724.600000000006</v>
      </c>
      <c r="I29" s="1536">
        <v>70564.37</v>
      </c>
    </row>
    <row r="30" spans="1:9" ht="15">
      <c r="A30" s="1534" t="s">
        <v>608</v>
      </c>
      <c r="B30" s="1535">
        <v>134.06</v>
      </c>
      <c r="C30" s="1535">
        <v>86.14</v>
      </c>
      <c r="D30" s="1526">
        <v>47.93</v>
      </c>
      <c r="E30" s="1535">
        <v>12017.37</v>
      </c>
      <c r="F30" s="1535">
        <v>16985.09</v>
      </c>
      <c r="G30" s="1526">
        <v>4967.72</v>
      </c>
      <c r="H30" s="1535">
        <v>12151.43</v>
      </c>
      <c r="I30" s="1536">
        <v>17071.23</v>
      </c>
    </row>
    <row r="31" spans="1:9" ht="15">
      <c r="A31" s="1534" t="s">
        <v>609</v>
      </c>
      <c r="B31" s="1535">
        <v>827.85</v>
      </c>
      <c r="C31" s="1535">
        <v>626.24</v>
      </c>
      <c r="D31" s="1526">
        <v>201.62</v>
      </c>
      <c r="E31" s="1535">
        <v>56117.440000000002</v>
      </c>
      <c r="F31" s="1535">
        <v>73367.539999999994</v>
      </c>
      <c r="G31" s="1526">
        <v>17250.099999999999</v>
      </c>
      <c r="H31" s="1535">
        <v>56945.29</v>
      </c>
      <c r="I31" s="1536">
        <v>73993.78</v>
      </c>
    </row>
    <row r="32" spans="1:9" ht="15.75">
      <c r="A32" s="1530" t="s">
        <v>610</v>
      </c>
      <c r="B32" s="1532">
        <v>21846.44</v>
      </c>
      <c r="C32" s="1532">
        <v>20373.879999999997</v>
      </c>
      <c r="D32" s="1527">
        <v>1472.5700000000002</v>
      </c>
      <c r="E32" s="1532">
        <v>516763.91</v>
      </c>
      <c r="F32" s="1532">
        <v>654610.74000000011</v>
      </c>
      <c r="G32" s="1527">
        <v>137846.83999999997</v>
      </c>
      <c r="H32" s="1532">
        <v>538610.35</v>
      </c>
      <c r="I32" s="1533">
        <v>674984.62000000011</v>
      </c>
    </row>
    <row r="33" spans="1:10" ht="15">
      <c r="A33" s="1534" t="s">
        <v>611</v>
      </c>
      <c r="B33" s="1535">
        <v>7859.03</v>
      </c>
      <c r="C33" s="1535">
        <v>7423.65</v>
      </c>
      <c r="D33" s="1526">
        <v>435.38</v>
      </c>
      <c r="E33" s="1535">
        <v>147208.79999999999</v>
      </c>
      <c r="F33" s="1535">
        <v>188255.79</v>
      </c>
      <c r="G33" s="1526">
        <v>41046.99</v>
      </c>
      <c r="H33" s="1535">
        <v>155067.82999999999</v>
      </c>
      <c r="I33" s="1536">
        <v>195679.44</v>
      </c>
    </row>
    <row r="34" spans="1:10" ht="15">
      <c r="A34" s="1534" t="s">
        <v>612</v>
      </c>
      <c r="B34" s="1535">
        <v>504.5</v>
      </c>
      <c r="C34" s="1535">
        <v>452.69</v>
      </c>
      <c r="D34" s="1526">
        <v>51.81</v>
      </c>
      <c r="E34" s="1535">
        <v>21748.22</v>
      </c>
      <c r="F34" s="1535">
        <v>26324.3</v>
      </c>
      <c r="G34" s="1526">
        <v>4576.08</v>
      </c>
      <c r="H34" s="1535">
        <v>22252.720000000001</v>
      </c>
      <c r="I34" s="1536">
        <v>26776.989999999998</v>
      </c>
    </row>
    <row r="35" spans="1:10" ht="15">
      <c r="A35" s="1534" t="s">
        <v>613</v>
      </c>
      <c r="B35" s="1535">
        <v>1214.42</v>
      </c>
      <c r="C35" s="1535">
        <v>1120.28</v>
      </c>
      <c r="D35" s="1526">
        <v>94.15</v>
      </c>
      <c r="E35" s="1535">
        <v>175547.28</v>
      </c>
      <c r="F35" s="1535">
        <v>219779.05</v>
      </c>
      <c r="G35" s="1526">
        <v>44231.77</v>
      </c>
      <c r="H35" s="1535">
        <v>176761.7</v>
      </c>
      <c r="I35" s="1536">
        <v>220899.33</v>
      </c>
    </row>
    <row r="36" spans="1:10" ht="15">
      <c r="A36" s="1534" t="s">
        <v>614</v>
      </c>
      <c r="B36" s="1535">
        <v>2760.99</v>
      </c>
      <c r="C36" s="1535">
        <v>2577.5100000000002</v>
      </c>
      <c r="D36" s="1526">
        <v>183.48</v>
      </c>
      <c r="E36" s="1535">
        <v>62279.59</v>
      </c>
      <c r="F36" s="1535">
        <v>75200.539999999994</v>
      </c>
      <c r="G36" s="1526">
        <v>12920.96</v>
      </c>
      <c r="H36" s="1535">
        <v>65040.579999999994</v>
      </c>
      <c r="I36" s="1536">
        <v>77778.049999999988</v>
      </c>
    </row>
    <row r="37" spans="1:10" ht="15">
      <c r="A37" s="1534" t="s">
        <v>615</v>
      </c>
      <c r="B37" s="1535">
        <v>4860.1899999999996</v>
      </c>
      <c r="C37" s="1535">
        <v>4494.83</v>
      </c>
      <c r="D37" s="1526">
        <v>365.36</v>
      </c>
      <c r="E37" s="1535">
        <v>75067.42</v>
      </c>
      <c r="F37" s="1535">
        <v>101005.38</v>
      </c>
      <c r="G37" s="1526">
        <v>25937.96</v>
      </c>
      <c r="H37" s="1535">
        <v>79927.61</v>
      </c>
      <c r="I37" s="1536">
        <v>105500.21</v>
      </c>
    </row>
    <row r="38" spans="1:10" ht="15">
      <c r="A38" s="1534" t="s">
        <v>616</v>
      </c>
      <c r="B38" s="1540">
        <v>4647.3100000000004</v>
      </c>
      <c r="C38" s="1540">
        <v>4304.92</v>
      </c>
      <c r="D38" s="1540">
        <v>342.39</v>
      </c>
      <c r="E38" s="1541">
        <v>34912.6</v>
      </c>
      <c r="F38" s="1540">
        <v>44045.68</v>
      </c>
      <c r="G38" s="1540">
        <v>9133.08</v>
      </c>
      <c r="H38" s="1541">
        <v>39559.909999999996</v>
      </c>
      <c r="I38" s="1542">
        <v>48350.6</v>
      </c>
    </row>
    <row r="39" spans="1:10" ht="9.9499999999999993" customHeight="1" thickBot="1">
      <c r="A39" s="1537"/>
      <c r="B39" s="652"/>
      <c r="C39" s="652"/>
      <c r="D39" s="653"/>
      <c r="E39" s="652"/>
      <c r="F39" s="652"/>
      <c r="G39" s="653"/>
      <c r="H39" s="652"/>
      <c r="I39" s="1538"/>
    </row>
    <row r="40" spans="1:10" ht="15">
      <c r="A40" s="654"/>
      <c r="B40" s="655"/>
      <c r="C40" s="655"/>
      <c r="D40" s="655"/>
      <c r="E40" s="655"/>
      <c r="F40" s="655"/>
      <c r="G40" s="655"/>
      <c r="H40" s="655"/>
      <c r="I40" s="655"/>
    </row>
    <row r="41" spans="1:10">
      <c r="A41" s="649" t="s">
        <v>533</v>
      </c>
      <c r="B41" s="649"/>
      <c r="C41" s="649"/>
      <c r="D41" s="649"/>
      <c r="E41" s="649"/>
      <c r="F41" s="649"/>
      <c r="G41" s="649"/>
      <c r="H41" s="649"/>
      <c r="I41" s="649"/>
      <c r="J41" s="1373"/>
    </row>
    <row r="42" spans="1:10">
      <c r="A42" s="649" t="s">
        <v>617</v>
      </c>
      <c r="B42" s="649"/>
      <c r="C42" s="649"/>
      <c r="D42" s="649"/>
      <c r="E42" s="649"/>
      <c r="F42" s="649"/>
      <c r="G42" s="649"/>
      <c r="H42" s="649"/>
      <c r="I42" s="649"/>
      <c r="J42" s="1373"/>
    </row>
    <row r="43" spans="1:10">
      <c r="A43" s="649" t="s">
        <v>618</v>
      </c>
      <c r="B43" s="649"/>
      <c r="C43" s="649"/>
      <c r="D43" s="649"/>
      <c r="E43" s="649"/>
      <c r="F43" s="649"/>
      <c r="G43" s="649"/>
      <c r="H43" s="649"/>
      <c r="I43" s="649"/>
      <c r="J43" s="1373"/>
    </row>
    <row r="44" spans="1:10" ht="37.5" customHeight="1">
      <c r="A44" s="2256" t="s">
        <v>1089</v>
      </c>
      <c r="B44" s="2256"/>
      <c r="C44" s="2256"/>
      <c r="D44" s="2256"/>
      <c r="E44" s="2256"/>
      <c r="F44" s="2256"/>
      <c r="G44" s="2256"/>
      <c r="H44" s="2256"/>
      <c r="I44" s="2256"/>
      <c r="J44" s="560"/>
    </row>
    <row r="45" spans="1:10" ht="15">
      <c r="A45" s="654"/>
      <c r="B45" s="655"/>
      <c r="C45" s="655"/>
      <c r="D45" s="655"/>
      <c r="E45" s="655"/>
      <c r="F45" s="655"/>
      <c r="G45" s="655"/>
      <c r="H45" s="655"/>
      <c r="I45" s="655"/>
    </row>
  </sheetData>
  <mergeCells count="6">
    <mergeCell ref="A44:I44"/>
    <mergeCell ref="A1:I1"/>
    <mergeCell ref="A2:A3"/>
    <mergeCell ref="B2:D2"/>
    <mergeCell ref="E2:G2"/>
    <mergeCell ref="H2:I2"/>
  </mergeCells>
  <pageMargins left="0.7" right="0.7" top="0.75" bottom="0.5" header="0.3" footer="0.3"/>
  <pageSetup scale="10" orientation="landscape" r:id="rId1"/>
  <headerFooter>
    <oddFooter>&amp;R2017 Data Tables</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F12CB-8866-4922-9DC8-A76EA69364F9}">
  <sheetPr>
    <pageSetUpPr fitToPage="1"/>
  </sheetPr>
  <dimension ref="A1:P45"/>
  <sheetViews>
    <sheetView zoomScaleNormal="100" workbookViewId="0">
      <selection activeCell="C31" sqref="C31"/>
    </sheetView>
  </sheetViews>
  <sheetFormatPr defaultColWidth="9.140625" defaultRowHeight="12.75"/>
  <cols>
    <col min="1" max="1" width="28.28515625" style="453" bestFit="1" customWidth="1"/>
    <col min="2" max="9" width="16.7109375" style="453" customWidth="1"/>
    <col min="10" max="16384" width="9.140625" style="469"/>
  </cols>
  <sheetData>
    <row r="1" spans="1:9" ht="84.95" customHeight="1" thickBot="1">
      <c r="A1" s="2168" t="s">
        <v>619</v>
      </c>
      <c r="B1" s="2229"/>
      <c r="C1" s="2229"/>
      <c r="D1" s="2229"/>
      <c r="E1" s="2229"/>
      <c r="F1" s="2229"/>
      <c r="G1" s="2229"/>
      <c r="H1" s="2229"/>
      <c r="I1" s="2230"/>
    </row>
    <row r="2" spans="1:9" ht="30" customHeight="1">
      <c r="A2" s="2263" t="s">
        <v>582</v>
      </c>
      <c r="B2" s="2264" t="s">
        <v>562</v>
      </c>
      <c r="C2" s="2253"/>
      <c r="D2" s="2265"/>
      <c r="E2" s="2264" t="s">
        <v>561</v>
      </c>
      <c r="F2" s="2253"/>
      <c r="G2" s="2265"/>
      <c r="H2" s="2264" t="s">
        <v>394</v>
      </c>
      <c r="I2" s="2254"/>
    </row>
    <row r="3" spans="1:9" ht="45" customHeight="1" thickBot="1">
      <c r="A3" s="2226"/>
      <c r="B3" s="650" t="s">
        <v>538</v>
      </c>
      <c r="C3" s="650" t="s">
        <v>539</v>
      </c>
      <c r="D3" s="1524" t="s">
        <v>547</v>
      </c>
      <c r="E3" s="650" t="s">
        <v>538</v>
      </c>
      <c r="F3" s="650" t="s">
        <v>539</v>
      </c>
      <c r="G3" s="1524" t="s">
        <v>546</v>
      </c>
      <c r="H3" s="650" t="s">
        <v>538</v>
      </c>
      <c r="I3" s="1528" t="s">
        <v>539</v>
      </c>
    </row>
    <row r="4" spans="1:9" ht="9.9499999999999993" customHeight="1">
      <c r="A4" s="1552"/>
      <c r="B4" s="1553"/>
      <c r="C4" s="1553"/>
      <c r="D4" s="1543"/>
      <c r="E4" s="1553"/>
      <c r="F4" s="1553"/>
      <c r="G4" s="1543"/>
      <c r="H4" s="1553"/>
      <c r="I4" s="1554"/>
    </row>
    <row r="5" spans="1:9" ht="15.75">
      <c r="A5" s="1555" t="s">
        <v>620</v>
      </c>
      <c r="B5" s="1556">
        <v>7007.36</v>
      </c>
      <c r="C5" s="1556">
        <v>6428.45</v>
      </c>
      <c r="D5" s="1544">
        <v>578.9</v>
      </c>
      <c r="E5" s="1556">
        <v>61668.560000000005</v>
      </c>
      <c r="F5" s="1556">
        <v>81552.929999999993</v>
      </c>
      <c r="G5" s="1544">
        <v>19884.390000000003</v>
      </c>
      <c r="H5" s="1556">
        <v>68675.92</v>
      </c>
      <c r="I5" s="1557">
        <v>87981.37999999999</v>
      </c>
    </row>
    <row r="6" spans="1:9" ht="15">
      <c r="A6" s="1558" t="s">
        <v>621</v>
      </c>
      <c r="B6" s="1559">
        <v>161.74</v>
      </c>
      <c r="C6" s="1559">
        <v>104.49</v>
      </c>
      <c r="D6" s="1545">
        <v>57.24</v>
      </c>
      <c r="E6" s="1559">
        <v>22162.33</v>
      </c>
      <c r="F6" s="1559">
        <v>28414.71</v>
      </c>
      <c r="G6" s="1545">
        <v>6252.38</v>
      </c>
      <c r="H6" s="1559">
        <v>22324.070000000003</v>
      </c>
      <c r="I6" s="1560">
        <v>28519.200000000001</v>
      </c>
    </row>
    <row r="7" spans="1:9" ht="15">
      <c r="A7" s="1558" t="s">
        <v>622</v>
      </c>
      <c r="B7" s="1559">
        <v>1867.46</v>
      </c>
      <c r="C7" s="1559">
        <v>1651.42</v>
      </c>
      <c r="D7" s="1545">
        <v>216.04</v>
      </c>
      <c r="E7" s="1559">
        <v>7343.99</v>
      </c>
      <c r="F7" s="1559">
        <v>10651.9</v>
      </c>
      <c r="G7" s="1545">
        <v>3307.91</v>
      </c>
      <c r="H7" s="1559">
        <v>9211.4500000000007</v>
      </c>
      <c r="I7" s="1560">
        <v>12303.32</v>
      </c>
    </row>
    <row r="8" spans="1:9" ht="15">
      <c r="A8" s="1558" t="s">
        <v>623</v>
      </c>
      <c r="B8" s="1559">
        <v>1210.01</v>
      </c>
      <c r="C8" s="1559">
        <v>1023.35</v>
      </c>
      <c r="D8" s="1545">
        <v>186.66</v>
      </c>
      <c r="E8" s="1559">
        <v>26572.76</v>
      </c>
      <c r="F8" s="1559">
        <v>35075.699999999997</v>
      </c>
      <c r="G8" s="1545">
        <v>8502.94</v>
      </c>
      <c r="H8" s="1559">
        <v>27782.769999999997</v>
      </c>
      <c r="I8" s="1560">
        <v>36099.049999999996</v>
      </c>
    </row>
    <row r="9" spans="1:9" ht="15">
      <c r="A9" s="1558" t="s">
        <v>624</v>
      </c>
      <c r="B9" s="1559">
        <v>3746.41</v>
      </c>
      <c r="C9" s="1559">
        <v>3633.75</v>
      </c>
      <c r="D9" s="1545">
        <v>112.66</v>
      </c>
      <c r="E9" s="1559">
        <v>4049.62</v>
      </c>
      <c r="F9" s="1559">
        <v>5271.4</v>
      </c>
      <c r="G9" s="1545">
        <v>1221.79</v>
      </c>
      <c r="H9" s="1559">
        <v>7796.03</v>
      </c>
      <c r="I9" s="1560">
        <v>8905.15</v>
      </c>
    </row>
    <row r="10" spans="1:9" ht="15">
      <c r="A10" s="1558" t="s">
        <v>625</v>
      </c>
      <c r="B10" s="1559">
        <v>13.88</v>
      </c>
      <c r="C10" s="1559">
        <v>9.7799999999999994</v>
      </c>
      <c r="D10" s="1545">
        <v>4.0999999999999996</v>
      </c>
      <c r="E10" s="1559">
        <v>852.16</v>
      </c>
      <c r="F10" s="1559">
        <v>1175.45</v>
      </c>
      <c r="G10" s="1545">
        <v>323.3</v>
      </c>
      <c r="H10" s="1559">
        <v>866.04</v>
      </c>
      <c r="I10" s="1560">
        <v>1185.23</v>
      </c>
    </row>
    <row r="11" spans="1:9" ht="15">
      <c r="A11" s="1558" t="s">
        <v>626</v>
      </c>
      <c r="B11" s="1559">
        <v>7.86</v>
      </c>
      <c r="C11" s="1559">
        <v>5.66</v>
      </c>
      <c r="D11" s="1545">
        <v>2.2000000000000002</v>
      </c>
      <c r="E11" s="1559">
        <v>687.7</v>
      </c>
      <c r="F11" s="1559">
        <v>963.77</v>
      </c>
      <c r="G11" s="1545">
        <v>276.07</v>
      </c>
      <c r="H11" s="1559">
        <v>695.56000000000006</v>
      </c>
      <c r="I11" s="1560">
        <v>969.43</v>
      </c>
    </row>
    <row r="12" spans="1:9" ht="15.75">
      <c r="A12" s="1555" t="s">
        <v>627</v>
      </c>
      <c r="B12" s="1561">
        <v>11549.49</v>
      </c>
      <c r="C12" s="1561">
        <v>9928.7100000000009</v>
      </c>
      <c r="D12" s="1546">
        <v>1620.77</v>
      </c>
      <c r="E12" s="1561">
        <v>203527.33000000002</v>
      </c>
      <c r="F12" s="1561">
        <v>265235.09000000003</v>
      </c>
      <c r="G12" s="1546">
        <v>61707.759999999995</v>
      </c>
      <c r="H12" s="1556">
        <v>215076.82</v>
      </c>
      <c r="I12" s="1557">
        <v>275163.80000000005</v>
      </c>
    </row>
    <row r="13" spans="1:9" ht="15">
      <c r="A13" s="1558" t="s">
        <v>628</v>
      </c>
      <c r="B13" s="1559">
        <v>522.26</v>
      </c>
      <c r="C13" s="1559">
        <v>393.75</v>
      </c>
      <c r="D13" s="1545">
        <v>128.51</v>
      </c>
      <c r="E13" s="1559">
        <v>9380.5499999999993</v>
      </c>
      <c r="F13" s="1559">
        <v>12638.33</v>
      </c>
      <c r="G13" s="1545">
        <v>3257.78</v>
      </c>
      <c r="H13" s="1559">
        <v>9902.81</v>
      </c>
      <c r="I13" s="1560">
        <v>13032.08</v>
      </c>
    </row>
    <row r="14" spans="1:9" ht="15">
      <c r="A14" s="1558" t="s">
        <v>629</v>
      </c>
      <c r="B14" s="1559">
        <v>81.95</v>
      </c>
      <c r="C14" s="1559">
        <v>71.27</v>
      </c>
      <c r="D14" s="1545">
        <v>10.68</v>
      </c>
      <c r="E14" s="1559">
        <v>10032.99</v>
      </c>
      <c r="F14" s="1559">
        <v>12622.62</v>
      </c>
      <c r="G14" s="1545">
        <v>2589.63</v>
      </c>
      <c r="H14" s="1559">
        <v>10114.94</v>
      </c>
      <c r="I14" s="1560">
        <v>12693.890000000001</v>
      </c>
    </row>
    <row r="15" spans="1:9" ht="15">
      <c r="A15" s="1558" t="s">
        <v>630</v>
      </c>
      <c r="B15" s="1559">
        <v>21.44</v>
      </c>
      <c r="C15" s="1559">
        <v>13.68</v>
      </c>
      <c r="D15" s="1545">
        <v>7.76</v>
      </c>
      <c r="E15" s="1559">
        <v>5497.9</v>
      </c>
      <c r="F15" s="1559">
        <v>7369.98</v>
      </c>
      <c r="G15" s="1545">
        <v>1872.08</v>
      </c>
      <c r="H15" s="1559">
        <v>5519.3399999999992</v>
      </c>
      <c r="I15" s="1560">
        <v>7383.66</v>
      </c>
    </row>
    <row r="16" spans="1:9" ht="15">
      <c r="A16" s="1558" t="s">
        <v>631</v>
      </c>
      <c r="B16" s="1559">
        <v>10923.84</v>
      </c>
      <c r="C16" s="1559">
        <v>9450.01</v>
      </c>
      <c r="D16" s="1545">
        <v>1473.82</v>
      </c>
      <c r="E16" s="1559">
        <v>178615.89</v>
      </c>
      <c r="F16" s="1559">
        <v>232604.16</v>
      </c>
      <c r="G16" s="1545">
        <v>53988.27</v>
      </c>
      <c r="H16" s="1559">
        <v>189539.73</v>
      </c>
      <c r="I16" s="1560">
        <v>242054.17</v>
      </c>
    </row>
    <row r="17" spans="1:9" ht="15.75">
      <c r="A17" s="1555" t="s">
        <v>632</v>
      </c>
      <c r="B17" s="1561">
        <v>310.58</v>
      </c>
      <c r="C17" s="1561">
        <v>249.82</v>
      </c>
      <c r="D17" s="1546">
        <v>60.75</v>
      </c>
      <c r="E17" s="1561">
        <v>26293.13</v>
      </c>
      <c r="F17" s="1561">
        <v>33636.219999999994</v>
      </c>
      <c r="G17" s="1546">
        <v>7343.07</v>
      </c>
      <c r="H17" s="1556">
        <v>26603.710000000003</v>
      </c>
      <c r="I17" s="1557">
        <v>33886.039999999994</v>
      </c>
    </row>
    <row r="18" spans="1:9" ht="15">
      <c r="A18" s="1558" t="s">
        <v>633</v>
      </c>
      <c r="B18" s="1559">
        <v>56.47</v>
      </c>
      <c r="C18" s="1559">
        <v>44.83</v>
      </c>
      <c r="D18" s="1545">
        <v>11.64</v>
      </c>
      <c r="E18" s="1559">
        <v>9116.44</v>
      </c>
      <c r="F18" s="1559">
        <v>12135.31</v>
      </c>
      <c r="G18" s="1545">
        <v>3018.87</v>
      </c>
      <c r="H18" s="1559">
        <v>9172.91</v>
      </c>
      <c r="I18" s="1560">
        <v>12180.14</v>
      </c>
    </row>
    <row r="19" spans="1:9" ht="15">
      <c r="A19" s="1558" t="s">
        <v>634</v>
      </c>
      <c r="B19" s="1559">
        <v>37.950000000000003</v>
      </c>
      <c r="C19" s="1559">
        <v>28.28</v>
      </c>
      <c r="D19" s="1545">
        <v>9.66</v>
      </c>
      <c r="E19" s="1559">
        <v>2553.66</v>
      </c>
      <c r="F19" s="1559">
        <v>3453.15</v>
      </c>
      <c r="G19" s="1545">
        <v>899.49</v>
      </c>
      <c r="H19" s="1559">
        <v>2591.6099999999997</v>
      </c>
      <c r="I19" s="1560">
        <v>3481.4300000000003</v>
      </c>
    </row>
    <row r="20" spans="1:9" ht="15">
      <c r="A20" s="1558" t="s">
        <v>635</v>
      </c>
      <c r="B20" s="1559">
        <v>2.2200000000000002</v>
      </c>
      <c r="C20" s="1559">
        <v>1.71</v>
      </c>
      <c r="D20" s="1545">
        <v>0.51</v>
      </c>
      <c r="E20" s="1559">
        <v>730.27</v>
      </c>
      <c r="F20" s="1559">
        <v>1021.62</v>
      </c>
      <c r="G20" s="1545">
        <v>291.35000000000002</v>
      </c>
      <c r="H20" s="1559">
        <v>732.49</v>
      </c>
      <c r="I20" s="1560">
        <v>1023.33</v>
      </c>
    </row>
    <row r="21" spans="1:9" ht="15">
      <c r="A21" s="1558" t="s">
        <v>636</v>
      </c>
      <c r="B21" s="1559">
        <v>10.48</v>
      </c>
      <c r="C21" s="1559">
        <v>7.99</v>
      </c>
      <c r="D21" s="1545">
        <v>2.4900000000000002</v>
      </c>
      <c r="E21" s="1559">
        <v>2234.5700000000002</v>
      </c>
      <c r="F21" s="1559">
        <v>2964.16</v>
      </c>
      <c r="G21" s="1545">
        <v>729.58</v>
      </c>
      <c r="H21" s="1559">
        <v>2245.0500000000002</v>
      </c>
      <c r="I21" s="1560">
        <v>2972.1499999999996</v>
      </c>
    </row>
    <row r="22" spans="1:9" ht="15">
      <c r="A22" s="1558" t="s">
        <v>637</v>
      </c>
      <c r="B22" s="1559">
        <v>190.65</v>
      </c>
      <c r="C22" s="1559">
        <v>157.25</v>
      </c>
      <c r="D22" s="1545">
        <v>33.4</v>
      </c>
      <c r="E22" s="1559">
        <v>11526.75</v>
      </c>
      <c r="F22" s="1559">
        <v>13884.71</v>
      </c>
      <c r="G22" s="1545">
        <v>2357.96</v>
      </c>
      <c r="H22" s="1559">
        <v>11717.4</v>
      </c>
      <c r="I22" s="1560">
        <v>14041.96</v>
      </c>
    </row>
    <row r="23" spans="1:9" ht="15">
      <c r="A23" s="1558" t="s">
        <v>638</v>
      </c>
      <c r="B23" s="1559">
        <v>12.81</v>
      </c>
      <c r="C23" s="1559">
        <v>9.76</v>
      </c>
      <c r="D23" s="1545">
        <v>3.05</v>
      </c>
      <c r="E23" s="1559">
        <v>131.44</v>
      </c>
      <c r="F23" s="1559">
        <v>177.27</v>
      </c>
      <c r="G23" s="1545">
        <v>45.82</v>
      </c>
      <c r="H23" s="1559">
        <v>144.25</v>
      </c>
      <c r="I23" s="1560">
        <v>187.03</v>
      </c>
    </row>
    <row r="24" spans="1:9" ht="15.75">
      <c r="A24" s="1555" t="s">
        <v>639</v>
      </c>
      <c r="B24" s="1561">
        <v>8820.02</v>
      </c>
      <c r="C24" s="1561">
        <v>7796.4500000000007</v>
      </c>
      <c r="D24" s="1546">
        <v>1023.5699999999999</v>
      </c>
      <c r="E24" s="1561">
        <v>201734.12</v>
      </c>
      <c r="F24" s="1561">
        <v>264376.84000000003</v>
      </c>
      <c r="G24" s="1546">
        <v>62642.720000000008</v>
      </c>
      <c r="H24" s="1556">
        <v>210554.13999999998</v>
      </c>
      <c r="I24" s="1557">
        <v>272173.29000000004</v>
      </c>
    </row>
    <row r="25" spans="1:9" ht="15">
      <c r="A25" s="1558" t="s">
        <v>640</v>
      </c>
      <c r="B25" s="1559">
        <v>176.96</v>
      </c>
      <c r="C25" s="1559">
        <v>167.53</v>
      </c>
      <c r="D25" s="1545">
        <v>9.43</v>
      </c>
      <c r="E25" s="1559">
        <v>367.89</v>
      </c>
      <c r="F25" s="1559">
        <v>563.1</v>
      </c>
      <c r="G25" s="1545">
        <v>195.21</v>
      </c>
      <c r="H25" s="1559">
        <v>544.85</v>
      </c>
      <c r="I25" s="1560">
        <v>730.63</v>
      </c>
    </row>
    <row r="26" spans="1:9" ht="15">
      <c r="A26" s="1558" t="s">
        <v>641</v>
      </c>
      <c r="B26" s="1559">
        <v>4110.96</v>
      </c>
      <c r="C26" s="1559">
        <v>3635.54</v>
      </c>
      <c r="D26" s="1545">
        <v>475.42</v>
      </c>
      <c r="E26" s="1559">
        <v>118603.11</v>
      </c>
      <c r="F26" s="1559">
        <v>152476.94</v>
      </c>
      <c r="G26" s="1545">
        <v>33873.83</v>
      </c>
      <c r="H26" s="1559">
        <v>122714.07</v>
      </c>
      <c r="I26" s="1560">
        <v>156112.48000000001</v>
      </c>
    </row>
    <row r="27" spans="1:9" ht="15">
      <c r="A27" s="1558" t="s">
        <v>642</v>
      </c>
      <c r="B27" s="1559">
        <v>341.71</v>
      </c>
      <c r="C27" s="1559">
        <v>312.27999999999997</v>
      </c>
      <c r="D27" s="1545">
        <v>29.43</v>
      </c>
      <c r="E27" s="1559">
        <v>3840.04</v>
      </c>
      <c r="F27" s="1559">
        <v>5539.6</v>
      </c>
      <c r="G27" s="1545">
        <v>1699.55</v>
      </c>
      <c r="H27" s="1559">
        <v>4181.75</v>
      </c>
      <c r="I27" s="1560">
        <v>5851.88</v>
      </c>
    </row>
    <row r="28" spans="1:9" ht="15">
      <c r="A28" s="1558" t="s">
        <v>643</v>
      </c>
      <c r="B28" s="1559">
        <v>583.57000000000005</v>
      </c>
      <c r="C28" s="1559">
        <v>533.66</v>
      </c>
      <c r="D28" s="1545">
        <v>49.91</v>
      </c>
      <c r="E28" s="1559">
        <v>9362.27</v>
      </c>
      <c r="F28" s="1559">
        <v>12624.25</v>
      </c>
      <c r="G28" s="1545">
        <v>3261.98</v>
      </c>
      <c r="H28" s="1559">
        <v>9945.84</v>
      </c>
      <c r="I28" s="1560">
        <v>13157.91</v>
      </c>
    </row>
    <row r="29" spans="1:9" ht="15">
      <c r="A29" s="1558" t="s">
        <v>644</v>
      </c>
      <c r="B29" s="1559">
        <v>3606.82</v>
      </c>
      <c r="C29" s="1559">
        <v>3147.44</v>
      </c>
      <c r="D29" s="1545">
        <v>459.38</v>
      </c>
      <c r="E29" s="1559">
        <v>69560.81</v>
      </c>
      <c r="F29" s="1559">
        <v>93172.95</v>
      </c>
      <c r="G29" s="1545">
        <v>23612.15</v>
      </c>
      <c r="H29" s="1559">
        <v>73167.63</v>
      </c>
      <c r="I29" s="1560">
        <v>96320.39</v>
      </c>
    </row>
    <row r="30" spans="1:9" ht="15.75">
      <c r="A30" s="1555" t="s">
        <v>645</v>
      </c>
      <c r="B30" s="1562" t="s">
        <v>182</v>
      </c>
      <c r="C30" s="1562" t="s">
        <v>182</v>
      </c>
      <c r="D30" s="1550" t="s">
        <v>182</v>
      </c>
      <c r="E30" s="1561">
        <v>2717.97</v>
      </c>
      <c r="F30" s="1561">
        <v>4029.5</v>
      </c>
      <c r="G30" s="1546">
        <v>1311.53</v>
      </c>
      <c r="H30" s="1561">
        <v>2717.97</v>
      </c>
      <c r="I30" s="1557">
        <v>4029.5</v>
      </c>
    </row>
    <row r="31" spans="1:9" ht="15">
      <c r="A31" s="1558" t="s">
        <v>646</v>
      </c>
      <c r="B31" s="1563" t="s">
        <v>182</v>
      </c>
      <c r="C31" s="1563" t="s">
        <v>182</v>
      </c>
      <c r="D31" s="1551" t="s">
        <v>182</v>
      </c>
      <c r="E31" s="1559">
        <v>2660.23</v>
      </c>
      <c r="F31" s="1559">
        <v>3939.46</v>
      </c>
      <c r="G31" s="1545">
        <v>1279.23</v>
      </c>
      <c r="H31" s="1559">
        <v>2660.23</v>
      </c>
      <c r="I31" s="1560">
        <v>3939.46</v>
      </c>
    </row>
    <row r="32" spans="1:9" ht="15">
      <c r="A32" s="1558" t="s">
        <v>647</v>
      </c>
      <c r="B32" s="1563" t="s">
        <v>182</v>
      </c>
      <c r="C32" s="1563" t="s">
        <v>182</v>
      </c>
      <c r="D32" s="1551" t="s">
        <v>182</v>
      </c>
      <c r="E32" s="1559">
        <v>50.68</v>
      </c>
      <c r="F32" s="1559">
        <v>80.11</v>
      </c>
      <c r="G32" s="1545">
        <v>29.43</v>
      </c>
      <c r="H32" s="1559">
        <v>50.68</v>
      </c>
      <c r="I32" s="1560">
        <v>80.11</v>
      </c>
    </row>
    <row r="33" spans="1:16" ht="15">
      <c r="A33" s="1558" t="s">
        <v>648</v>
      </c>
      <c r="B33" s="1563" t="s">
        <v>182</v>
      </c>
      <c r="C33" s="1563" t="s">
        <v>182</v>
      </c>
      <c r="D33" s="1551" t="s">
        <v>182</v>
      </c>
      <c r="E33" s="1559">
        <v>7.06</v>
      </c>
      <c r="F33" s="1559">
        <v>9.93</v>
      </c>
      <c r="G33" s="1545">
        <v>2.87</v>
      </c>
      <c r="H33" s="1559">
        <v>7.06</v>
      </c>
      <c r="I33" s="1560">
        <v>9.93</v>
      </c>
    </row>
    <row r="34" spans="1:16" ht="15.75">
      <c r="A34" s="1555" t="s">
        <v>649</v>
      </c>
      <c r="B34" s="1563" t="s">
        <v>182</v>
      </c>
      <c r="C34" s="1563" t="s">
        <v>182</v>
      </c>
      <c r="D34" s="1551" t="s">
        <v>182</v>
      </c>
      <c r="E34" s="1561">
        <v>1192.9000000000001</v>
      </c>
      <c r="F34" s="1561">
        <v>1642.95</v>
      </c>
      <c r="G34" s="1546">
        <v>450.05</v>
      </c>
      <c r="H34" s="1561">
        <v>1192.9000000000001</v>
      </c>
      <c r="I34" s="1557">
        <v>1642.95</v>
      </c>
    </row>
    <row r="35" spans="1:16" ht="9.9499999999999993" customHeight="1">
      <c r="A35" s="1564"/>
      <c r="B35" s="1565"/>
      <c r="C35" s="1565"/>
      <c r="D35" s="1547"/>
      <c r="E35" s="1565"/>
      <c r="F35" s="1565"/>
      <c r="G35" s="1547"/>
      <c r="H35" s="1565"/>
      <c r="I35" s="1566"/>
      <c r="N35" s="656"/>
      <c r="O35" s="656"/>
    </row>
    <row r="36" spans="1:16" ht="15.75">
      <c r="A36" s="1555" t="s">
        <v>447</v>
      </c>
      <c r="B36" s="1567">
        <v>129265.73</v>
      </c>
      <c r="C36" s="1567">
        <v>114007.04999999997</v>
      </c>
      <c r="D36" s="1548">
        <v>15258.680000000002</v>
      </c>
      <c r="E36" s="1567">
        <v>2107030.39</v>
      </c>
      <c r="F36" s="1567">
        <v>2732380.46</v>
      </c>
      <c r="G36" s="1548">
        <v>625350.05999999982</v>
      </c>
      <c r="H36" s="1567">
        <v>2236296.12</v>
      </c>
      <c r="I36" s="1568">
        <v>2846387.5100000002</v>
      </c>
      <c r="P36" s="656"/>
    </row>
    <row r="37" spans="1:16" ht="9.9499999999999993" customHeight="1" thickBot="1">
      <c r="A37" s="1569"/>
      <c r="B37" s="657"/>
      <c r="C37" s="657"/>
      <c r="D37" s="1549"/>
      <c r="E37" s="657"/>
      <c r="F37" s="657"/>
      <c r="G37" s="1549"/>
      <c r="H37" s="657"/>
      <c r="I37" s="1570"/>
    </row>
    <row r="39" spans="1:16">
      <c r="A39" s="649" t="s">
        <v>533</v>
      </c>
      <c r="B39" s="649"/>
      <c r="C39" s="649"/>
      <c r="D39" s="649"/>
      <c r="E39" s="649"/>
      <c r="F39" s="649"/>
      <c r="G39" s="649"/>
      <c r="H39" s="649"/>
      <c r="I39" s="649"/>
    </row>
    <row r="40" spans="1:16">
      <c r="A40" s="649" t="s">
        <v>617</v>
      </c>
      <c r="B40" s="649"/>
      <c r="C40" s="649"/>
      <c r="D40" s="649"/>
      <c r="E40" s="649"/>
      <c r="F40" s="649"/>
      <c r="G40" s="649"/>
      <c r="H40" s="649"/>
      <c r="I40" s="649"/>
    </row>
    <row r="41" spans="1:16">
      <c r="A41" s="649" t="s">
        <v>618</v>
      </c>
      <c r="B41" s="649"/>
      <c r="C41" s="649"/>
      <c r="D41" s="649"/>
      <c r="E41" s="649"/>
      <c r="F41" s="649"/>
      <c r="G41" s="649"/>
      <c r="H41" s="649"/>
      <c r="I41" s="649"/>
    </row>
    <row r="42" spans="1:16" ht="36.75" customHeight="1">
      <c r="A42" s="2256" t="s">
        <v>1089</v>
      </c>
      <c r="B42" s="2256"/>
      <c r="C42" s="2256"/>
      <c r="D42" s="2256"/>
      <c r="E42" s="2256"/>
      <c r="F42" s="2256"/>
      <c r="G42" s="2256"/>
      <c r="H42" s="2256"/>
      <c r="I42" s="2256"/>
    </row>
    <row r="45" spans="1:16">
      <c r="E45" s="658"/>
      <c r="F45" s="658"/>
    </row>
  </sheetData>
  <mergeCells count="6">
    <mergeCell ref="A1:I1"/>
    <mergeCell ref="A42:I42"/>
    <mergeCell ref="A2:A3"/>
    <mergeCell ref="B2:D2"/>
    <mergeCell ref="E2:G2"/>
    <mergeCell ref="H2:I2"/>
  </mergeCells>
  <pageMargins left="0.7" right="0.7" top="0.75" bottom="0.5" header="0.3" footer="0.3"/>
  <pageSetup scale="10" orientation="landscape" r:id="rId1"/>
  <headerFooter>
    <oddFooter>&amp;R2017 Data Tables</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A72F5-F8BF-4B07-B448-0C3FB1DDB46E}">
  <sheetPr>
    <pageSetUpPr fitToPage="1"/>
  </sheetPr>
  <dimension ref="A1:K91"/>
  <sheetViews>
    <sheetView zoomScaleNormal="100" workbookViewId="0">
      <selection activeCell="C31" sqref="C31"/>
    </sheetView>
  </sheetViews>
  <sheetFormatPr defaultColWidth="8.85546875" defaultRowHeight="12.75"/>
  <cols>
    <col min="1" max="1" width="27.5703125" style="27" customWidth="1"/>
    <col min="2" max="2" width="9.7109375" style="27" customWidth="1"/>
    <col min="3" max="3" width="21.7109375" style="27" customWidth="1"/>
    <col min="4" max="4" width="10.7109375" style="27" customWidth="1"/>
    <col min="5" max="5" width="18.28515625" style="943" customWidth="1"/>
    <col min="6" max="6" width="12.140625" style="27" bestFit="1" customWidth="1"/>
    <col min="7" max="8" width="18.7109375" style="27" customWidth="1"/>
    <col min="9" max="16384" width="8.85546875" style="844"/>
  </cols>
  <sheetData>
    <row r="1" spans="1:11" ht="84.95" customHeight="1" thickBot="1">
      <c r="A1" s="2267" t="s">
        <v>892</v>
      </c>
      <c r="B1" s="2137"/>
      <c r="C1" s="2137"/>
      <c r="D1" s="2137"/>
      <c r="E1" s="2137"/>
      <c r="F1" s="2137"/>
      <c r="G1" s="2137"/>
      <c r="H1" s="2138"/>
    </row>
    <row r="2" spans="1:11" ht="50.1" customHeight="1">
      <c r="A2" s="2268" t="s">
        <v>582</v>
      </c>
      <c r="B2" s="2269" t="s">
        <v>893</v>
      </c>
      <c r="C2" s="2132"/>
      <c r="D2" s="2270" t="s">
        <v>894</v>
      </c>
      <c r="E2" s="2133"/>
      <c r="F2" s="2270" t="s">
        <v>895</v>
      </c>
      <c r="G2" s="2132"/>
      <c r="H2" s="2271"/>
    </row>
    <row r="3" spans="1:11" s="804" customFormat="1" ht="39.950000000000003" customHeight="1" thickBot="1">
      <c r="A3" s="2121"/>
      <c r="B3" s="1024" t="s">
        <v>896</v>
      </c>
      <c r="C3" s="1025" t="s">
        <v>897</v>
      </c>
      <c r="D3" s="1026" t="s">
        <v>896</v>
      </c>
      <c r="E3" s="1027" t="s">
        <v>898</v>
      </c>
      <c r="F3" s="1026" t="s">
        <v>899</v>
      </c>
      <c r="G3" s="1028" t="s">
        <v>900</v>
      </c>
      <c r="H3" s="1029" t="s">
        <v>884</v>
      </c>
    </row>
    <row r="4" spans="1:11" ht="12.75" customHeight="1">
      <c r="A4" s="1030"/>
      <c r="B4" s="1031"/>
      <c r="C4" s="1032"/>
      <c r="D4" s="1033"/>
      <c r="E4" s="1034"/>
      <c r="F4" s="1035"/>
      <c r="G4" s="1036"/>
      <c r="H4" s="1037"/>
    </row>
    <row r="5" spans="1:11" ht="12.75" customHeight="1">
      <c r="A5" s="1038" t="s">
        <v>901</v>
      </c>
      <c r="B5" s="1039">
        <v>515</v>
      </c>
      <c r="C5" s="1040">
        <v>1437984577.8599999</v>
      </c>
      <c r="D5" s="1041">
        <v>1330</v>
      </c>
      <c r="E5" s="1042">
        <v>1905258</v>
      </c>
      <c r="F5" s="1043">
        <v>38348</v>
      </c>
      <c r="G5" s="1044">
        <v>243288421.75999999</v>
      </c>
      <c r="H5" s="1045">
        <v>500.33</v>
      </c>
      <c r="J5" s="1153"/>
      <c r="K5" s="1153"/>
    </row>
    <row r="6" spans="1:11" ht="12.75" customHeight="1">
      <c r="A6" s="1046" t="s">
        <v>902</v>
      </c>
      <c r="B6" s="1047">
        <v>153</v>
      </c>
      <c r="C6" s="1048">
        <v>241718913.34</v>
      </c>
      <c r="D6" s="1049">
        <v>481</v>
      </c>
      <c r="E6" s="1050">
        <v>949917</v>
      </c>
      <c r="F6" s="1051">
        <v>8624</v>
      </c>
      <c r="G6" s="1052">
        <v>48786852.859999999</v>
      </c>
      <c r="H6" s="1053">
        <v>444.66</v>
      </c>
      <c r="J6" s="1153"/>
      <c r="K6" s="1153"/>
    </row>
    <row r="7" spans="1:11" ht="12.75" customHeight="1">
      <c r="A7" s="1046" t="s">
        <v>903</v>
      </c>
      <c r="B7" s="1047">
        <v>21</v>
      </c>
      <c r="C7" s="1048">
        <v>130565583.59999999</v>
      </c>
      <c r="D7" s="1049">
        <v>50</v>
      </c>
      <c r="E7" s="1050">
        <v>56417</v>
      </c>
      <c r="F7" s="1051">
        <v>3418</v>
      </c>
      <c r="G7" s="1052">
        <v>23384588.719999999</v>
      </c>
      <c r="H7" s="1053">
        <v>533.39</v>
      </c>
      <c r="J7" s="1153"/>
      <c r="K7" s="1153"/>
    </row>
    <row r="8" spans="1:11" ht="12.75" customHeight="1">
      <c r="A8" s="1046" t="s">
        <v>904</v>
      </c>
      <c r="B8" s="1047">
        <v>251</v>
      </c>
      <c r="C8" s="1048">
        <v>863216437.46000004</v>
      </c>
      <c r="D8" s="1049">
        <v>602</v>
      </c>
      <c r="E8" s="1050">
        <v>731230</v>
      </c>
      <c r="F8" s="1051">
        <v>17097</v>
      </c>
      <c r="G8" s="1052">
        <v>114849830.70999999</v>
      </c>
      <c r="H8" s="1053">
        <v>530.49</v>
      </c>
      <c r="J8" s="1153"/>
      <c r="K8" s="1153"/>
    </row>
    <row r="9" spans="1:11" ht="12.75" customHeight="1">
      <c r="A9" s="1046" t="s">
        <v>905</v>
      </c>
      <c r="B9" s="1047">
        <v>32</v>
      </c>
      <c r="C9" s="1048">
        <v>69403135.170000002</v>
      </c>
      <c r="D9" s="1049">
        <v>70</v>
      </c>
      <c r="E9" s="1050">
        <v>27192</v>
      </c>
      <c r="F9" s="1051">
        <v>5185</v>
      </c>
      <c r="G9" s="1052">
        <v>34564778.969999999</v>
      </c>
      <c r="H9" s="1053">
        <v>526.78</v>
      </c>
      <c r="J9" s="1153"/>
      <c r="K9" s="1153"/>
    </row>
    <row r="10" spans="1:11" ht="12.75" customHeight="1">
      <c r="A10" s="1046" t="s">
        <v>906</v>
      </c>
      <c r="B10" s="1047">
        <v>48</v>
      </c>
      <c r="C10" s="1048">
        <v>118599162.84</v>
      </c>
      <c r="D10" s="1049">
        <v>82</v>
      </c>
      <c r="E10" s="1050">
        <v>129500</v>
      </c>
      <c r="F10" s="1051">
        <v>2183</v>
      </c>
      <c r="G10" s="1052">
        <v>12477135.810000001</v>
      </c>
      <c r="H10" s="1053">
        <v>453</v>
      </c>
      <c r="J10" s="1153"/>
      <c r="K10" s="1153"/>
    </row>
    <row r="11" spans="1:11" ht="12.75" customHeight="1">
      <c r="A11" s="1046" t="s">
        <v>907</v>
      </c>
      <c r="B11" s="1047">
        <v>10</v>
      </c>
      <c r="C11" s="1048">
        <v>14481345.449999999</v>
      </c>
      <c r="D11" s="1049">
        <v>45</v>
      </c>
      <c r="E11" s="1050">
        <v>11002</v>
      </c>
      <c r="F11" s="1051">
        <v>1841</v>
      </c>
      <c r="G11" s="1052">
        <v>9225234.6899999995</v>
      </c>
      <c r="H11" s="1053">
        <v>401.24</v>
      </c>
      <c r="J11" s="1153"/>
      <c r="K11" s="1153"/>
    </row>
    <row r="12" spans="1:11" ht="12.75" customHeight="1">
      <c r="A12" s="1054" t="s">
        <v>908</v>
      </c>
      <c r="B12" s="1055">
        <v>1562</v>
      </c>
      <c r="C12" s="1056">
        <v>14962598690.439999</v>
      </c>
      <c r="D12" s="1057">
        <v>6486</v>
      </c>
      <c r="E12" s="1058">
        <v>9580051</v>
      </c>
      <c r="F12" s="1059">
        <v>202931</v>
      </c>
      <c r="G12" s="1060">
        <v>1304987637.26</v>
      </c>
      <c r="H12" s="1061">
        <v>508.6</v>
      </c>
      <c r="J12" s="1153"/>
      <c r="K12" s="1153"/>
    </row>
    <row r="13" spans="1:11" ht="12.75" customHeight="1">
      <c r="A13" s="1046" t="s">
        <v>909</v>
      </c>
      <c r="B13" s="1047">
        <v>20</v>
      </c>
      <c r="C13" s="1048">
        <v>53462865.859999999</v>
      </c>
      <c r="D13" s="1049">
        <v>65</v>
      </c>
      <c r="E13" s="1050">
        <v>122268</v>
      </c>
      <c r="F13" s="1051">
        <v>2238</v>
      </c>
      <c r="G13" s="1052">
        <v>14893090.220000001</v>
      </c>
      <c r="H13" s="1053">
        <v>536.27</v>
      </c>
      <c r="J13" s="1153"/>
      <c r="K13" s="1153"/>
    </row>
    <row r="14" spans="1:11" ht="12.75" customHeight="1">
      <c r="A14" s="1046" t="s">
        <v>910</v>
      </c>
      <c r="B14" s="1047">
        <v>64</v>
      </c>
      <c r="C14" s="1048">
        <v>194540491.02000001</v>
      </c>
      <c r="D14" s="1049">
        <v>184</v>
      </c>
      <c r="E14" s="1050">
        <v>794088</v>
      </c>
      <c r="F14" s="1051">
        <v>484</v>
      </c>
      <c r="G14" s="1052">
        <v>3276051.46</v>
      </c>
      <c r="H14" s="1053">
        <v>506.76</v>
      </c>
      <c r="J14" s="1153"/>
      <c r="K14" s="1153"/>
    </row>
    <row r="15" spans="1:11" ht="12.75" customHeight="1">
      <c r="A15" s="1046" t="s">
        <v>911</v>
      </c>
      <c r="B15" s="1047">
        <v>79</v>
      </c>
      <c r="C15" s="1048">
        <v>181412112.91999999</v>
      </c>
      <c r="D15" s="1049">
        <v>454</v>
      </c>
      <c r="E15" s="1050">
        <v>1118154</v>
      </c>
      <c r="F15" s="1051">
        <v>16018</v>
      </c>
      <c r="G15" s="1052">
        <v>131263831.77</v>
      </c>
      <c r="H15" s="1053">
        <v>650.55999999999995</v>
      </c>
      <c r="J15" s="1153"/>
      <c r="K15" s="1153"/>
    </row>
    <row r="16" spans="1:11" ht="12.75" customHeight="1">
      <c r="A16" s="1046" t="s">
        <v>912</v>
      </c>
      <c r="B16" s="1047">
        <v>273</v>
      </c>
      <c r="C16" s="1048">
        <v>924488895.63</v>
      </c>
      <c r="D16" s="1049">
        <v>1156</v>
      </c>
      <c r="E16" s="1050">
        <v>1832518</v>
      </c>
      <c r="F16" s="1051">
        <v>21659</v>
      </c>
      <c r="G16" s="1052">
        <v>138074034.24000001</v>
      </c>
      <c r="H16" s="1053">
        <v>500.74</v>
      </c>
      <c r="J16" s="1153"/>
      <c r="K16" s="1153"/>
    </row>
    <row r="17" spans="1:11" ht="12.75" customHeight="1">
      <c r="A17" s="1046" t="s">
        <v>913</v>
      </c>
      <c r="B17" s="1047">
        <v>559</v>
      </c>
      <c r="C17" s="1048">
        <v>3659631452.8699999</v>
      </c>
      <c r="D17" s="1049">
        <v>2956</v>
      </c>
      <c r="E17" s="1050">
        <v>3125806</v>
      </c>
      <c r="F17" s="1051">
        <v>49719</v>
      </c>
      <c r="G17" s="1052">
        <v>345604786.13999999</v>
      </c>
      <c r="H17" s="1053">
        <v>544.64</v>
      </c>
      <c r="J17" s="1153"/>
      <c r="K17" s="1153"/>
    </row>
    <row r="18" spans="1:11" ht="12.75" customHeight="1">
      <c r="A18" s="1046" t="s">
        <v>914</v>
      </c>
      <c r="B18" s="1047">
        <v>442</v>
      </c>
      <c r="C18" s="1048">
        <v>6097380164.2600002</v>
      </c>
      <c r="D18" s="1049">
        <v>1155</v>
      </c>
      <c r="E18" s="1050">
        <v>1584498</v>
      </c>
      <c r="F18" s="1051">
        <v>76620</v>
      </c>
      <c r="G18" s="1052">
        <v>468652182.94999999</v>
      </c>
      <c r="H18" s="1053">
        <v>486.49</v>
      </c>
      <c r="J18" s="1153"/>
      <c r="K18" s="1153"/>
    </row>
    <row r="19" spans="1:11" ht="12.75" customHeight="1">
      <c r="A19" s="1046" t="s">
        <v>915</v>
      </c>
      <c r="B19" s="1047">
        <v>73</v>
      </c>
      <c r="C19" s="1048">
        <v>3049222901.75</v>
      </c>
      <c r="D19" s="1049">
        <v>426</v>
      </c>
      <c r="E19" s="1050">
        <v>965043</v>
      </c>
      <c r="F19" s="1051">
        <v>21267</v>
      </c>
      <c r="G19" s="1052">
        <v>108429587.05</v>
      </c>
      <c r="H19" s="1053">
        <v>403.63</v>
      </c>
      <c r="J19" s="1153"/>
      <c r="K19" s="1153"/>
    </row>
    <row r="20" spans="1:11" ht="12.75" customHeight="1">
      <c r="A20" s="1046" t="s">
        <v>916</v>
      </c>
      <c r="B20" s="1047">
        <v>52</v>
      </c>
      <c r="C20" s="1048">
        <v>802459806.13</v>
      </c>
      <c r="D20" s="1049">
        <v>90</v>
      </c>
      <c r="E20" s="1050">
        <v>37676</v>
      </c>
      <c r="F20" s="1051">
        <v>14926</v>
      </c>
      <c r="G20" s="1052">
        <v>94794073.430000007</v>
      </c>
      <c r="H20" s="1053">
        <v>507.49</v>
      </c>
      <c r="J20" s="1153"/>
      <c r="K20" s="1153"/>
    </row>
    <row r="21" spans="1:11" ht="12.75" customHeight="1">
      <c r="A21" s="1054" t="s">
        <v>917</v>
      </c>
      <c r="B21" s="1055">
        <v>503</v>
      </c>
      <c r="C21" s="1056">
        <v>6052151328.4299994</v>
      </c>
      <c r="D21" s="1057">
        <v>2816</v>
      </c>
      <c r="E21" s="1058">
        <v>3259538</v>
      </c>
      <c r="F21" s="1059">
        <v>217878</v>
      </c>
      <c r="G21" s="1060">
        <v>1249314611.4100001</v>
      </c>
      <c r="H21" s="1061">
        <v>454.16</v>
      </c>
      <c r="J21" s="1153"/>
      <c r="K21" s="1153"/>
    </row>
    <row r="22" spans="1:11" ht="12.75" customHeight="1">
      <c r="A22" s="1046" t="s">
        <v>918</v>
      </c>
      <c r="B22" s="1047">
        <v>35</v>
      </c>
      <c r="C22" s="1048">
        <v>218111138.75</v>
      </c>
      <c r="D22" s="1049">
        <v>165</v>
      </c>
      <c r="E22" s="1050">
        <v>87695</v>
      </c>
      <c r="F22" s="1051">
        <v>20976</v>
      </c>
      <c r="G22" s="1052">
        <v>112022002.68000001</v>
      </c>
      <c r="H22" s="1053">
        <v>416.08</v>
      </c>
      <c r="J22" s="1153"/>
      <c r="K22" s="1153"/>
    </row>
    <row r="23" spans="1:11" ht="12.75" customHeight="1">
      <c r="A23" s="1046" t="s">
        <v>919</v>
      </c>
      <c r="B23" s="1047">
        <v>24</v>
      </c>
      <c r="C23" s="1048">
        <v>46124282.030000001</v>
      </c>
      <c r="D23" s="1049">
        <v>74</v>
      </c>
      <c r="E23" s="1050">
        <v>21109</v>
      </c>
      <c r="F23" s="1051">
        <v>4289</v>
      </c>
      <c r="G23" s="1052">
        <v>18018135.780000001</v>
      </c>
      <c r="H23" s="1053">
        <v>335.97</v>
      </c>
      <c r="J23" s="1153"/>
      <c r="K23" s="1153"/>
    </row>
    <row r="24" spans="1:11" ht="12.75" customHeight="1">
      <c r="A24" s="1046" t="s">
        <v>920</v>
      </c>
      <c r="B24" s="1047">
        <v>120</v>
      </c>
      <c r="C24" s="1048">
        <v>1146209749.55</v>
      </c>
      <c r="D24" s="1049">
        <v>906</v>
      </c>
      <c r="E24" s="1050">
        <v>340974</v>
      </c>
      <c r="F24" s="1051">
        <v>56279</v>
      </c>
      <c r="G24" s="1052">
        <v>417789886.92000002</v>
      </c>
      <c r="H24" s="1053">
        <v>584.74</v>
      </c>
      <c r="J24" s="1153"/>
      <c r="K24" s="1153"/>
    </row>
    <row r="25" spans="1:11" ht="12.75" customHeight="1">
      <c r="A25" s="1046" t="s">
        <v>921</v>
      </c>
      <c r="B25" s="1047">
        <v>86</v>
      </c>
      <c r="C25" s="1048">
        <v>2412621539.79</v>
      </c>
      <c r="D25" s="1049">
        <v>486</v>
      </c>
      <c r="E25" s="1050">
        <v>1166733</v>
      </c>
      <c r="F25" s="1051">
        <v>30508</v>
      </c>
      <c r="G25" s="1052">
        <v>184805476.72999999</v>
      </c>
      <c r="H25" s="1053">
        <v>479.64</v>
      </c>
      <c r="J25" s="1153"/>
      <c r="K25" s="1153"/>
    </row>
    <row r="26" spans="1:11" ht="12.75" customHeight="1">
      <c r="A26" s="1046" t="s">
        <v>922</v>
      </c>
      <c r="B26" s="1047">
        <v>33</v>
      </c>
      <c r="C26" s="1048">
        <v>122312895.43000001</v>
      </c>
      <c r="D26" s="1049">
        <v>195</v>
      </c>
      <c r="E26" s="1050">
        <v>106468</v>
      </c>
      <c r="F26" s="1051">
        <v>9751</v>
      </c>
      <c r="G26" s="1052">
        <v>43995046.770000003</v>
      </c>
      <c r="H26" s="1053">
        <v>356.57</v>
      </c>
      <c r="J26" s="1153"/>
      <c r="K26" s="1153"/>
    </row>
    <row r="27" spans="1:11" ht="12.75" customHeight="1">
      <c r="A27" s="1046" t="s">
        <v>923</v>
      </c>
      <c r="B27" s="1047">
        <v>26</v>
      </c>
      <c r="C27" s="1048">
        <v>82662271.519999996</v>
      </c>
      <c r="D27" s="1049">
        <v>138</v>
      </c>
      <c r="E27" s="1050">
        <v>147574</v>
      </c>
      <c r="F27" s="1051">
        <v>6049</v>
      </c>
      <c r="G27" s="1052">
        <v>31601250.149999999</v>
      </c>
      <c r="H27" s="1053">
        <v>412.48</v>
      </c>
      <c r="J27" s="1153"/>
      <c r="K27" s="1153"/>
    </row>
    <row r="28" spans="1:11" ht="12.75" customHeight="1">
      <c r="A28" s="1046" t="s">
        <v>924</v>
      </c>
      <c r="B28" s="1047">
        <v>15</v>
      </c>
      <c r="C28" s="1048">
        <v>79140743.739999995</v>
      </c>
      <c r="D28" s="1049">
        <v>79</v>
      </c>
      <c r="E28" s="1050">
        <v>24673</v>
      </c>
      <c r="F28" s="1051">
        <v>7702</v>
      </c>
      <c r="G28" s="1052">
        <v>43540093.939999998</v>
      </c>
      <c r="H28" s="1053">
        <v>445.19</v>
      </c>
      <c r="J28" s="1153"/>
      <c r="K28" s="1153"/>
    </row>
    <row r="29" spans="1:11" ht="12.75" customHeight="1">
      <c r="A29" s="1046" t="s">
        <v>925</v>
      </c>
      <c r="B29" s="1047">
        <v>62</v>
      </c>
      <c r="C29" s="1048">
        <v>515783504.75</v>
      </c>
      <c r="D29" s="1049">
        <v>367</v>
      </c>
      <c r="E29" s="1050">
        <v>708409</v>
      </c>
      <c r="F29" s="1051">
        <v>41412</v>
      </c>
      <c r="G29" s="1052">
        <v>200472439.58000001</v>
      </c>
      <c r="H29" s="1053">
        <v>386.12</v>
      </c>
      <c r="J29" s="1153"/>
      <c r="K29" s="1153"/>
    </row>
    <row r="30" spans="1:11" ht="12.75" customHeight="1">
      <c r="A30" s="1046" t="s">
        <v>926</v>
      </c>
      <c r="B30" s="1047">
        <v>26</v>
      </c>
      <c r="C30" s="1048">
        <v>171448650.80000001</v>
      </c>
      <c r="D30" s="1049">
        <v>159</v>
      </c>
      <c r="E30" s="1050">
        <v>95672</v>
      </c>
      <c r="F30" s="1051">
        <v>19191</v>
      </c>
      <c r="G30" s="1052">
        <v>88391902.920000002</v>
      </c>
      <c r="H30" s="1053">
        <v>362.3</v>
      </c>
      <c r="J30" s="1153"/>
      <c r="K30" s="1153"/>
    </row>
    <row r="31" spans="1:11" ht="12.75" customHeight="1">
      <c r="A31" s="1046" t="s">
        <v>927</v>
      </c>
      <c r="B31" s="1047">
        <v>76</v>
      </c>
      <c r="C31" s="1048">
        <v>1257736552.0699999</v>
      </c>
      <c r="D31" s="1049">
        <v>247</v>
      </c>
      <c r="E31" s="1050">
        <v>560231</v>
      </c>
      <c r="F31" s="1051">
        <v>21721</v>
      </c>
      <c r="G31" s="1052">
        <v>108678375.94</v>
      </c>
      <c r="H31" s="1053">
        <v>408.45</v>
      </c>
      <c r="J31" s="1153"/>
      <c r="K31" s="1153"/>
    </row>
    <row r="32" spans="1:11" ht="12.75" customHeight="1">
      <c r="A32" s="1054" t="s">
        <v>928</v>
      </c>
      <c r="B32" s="1055">
        <v>1440</v>
      </c>
      <c r="C32" s="1056">
        <v>22466098790.970001</v>
      </c>
      <c r="D32" s="1057">
        <v>4286</v>
      </c>
      <c r="E32" s="1058">
        <v>6629288</v>
      </c>
      <c r="F32" s="1059">
        <v>223896</v>
      </c>
      <c r="G32" s="1060">
        <v>1699869662.9000001</v>
      </c>
      <c r="H32" s="1061">
        <v>595.46</v>
      </c>
      <c r="J32" s="1153"/>
      <c r="K32" s="1153"/>
    </row>
    <row r="33" spans="1:11" ht="12.75" customHeight="1">
      <c r="A33" s="1046" t="s">
        <v>929</v>
      </c>
      <c r="B33" s="1047">
        <v>344</v>
      </c>
      <c r="C33" s="1048">
        <v>9274345046.8999996</v>
      </c>
      <c r="D33" s="1049">
        <v>1206</v>
      </c>
      <c r="E33" s="1050">
        <v>2464648</v>
      </c>
      <c r="F33" s="1051">
        <v>41794</v>
      </c>
      <c r="G33" s="1052">
        <v>308780136.62</v>
      </c>
      <c r="H33" s="1053">
        <v>585.08000000000004</v>
      </c>
      <c r="J33" s="1153"/>
      <c r="K33" s="1153"/>
    </row>
    <row r="34" spans="1:11" ht="12.75" customHeight="1">
      <c r="A34" s="1046" t="s">
        <v>930</v>
      </c>
      <c r="B34" s="1047">
        <v>138</v>
      </c>
      <c r="C34" s="1048">
        <v>1593886964.0999999</v>
      </c>
      <c r="D34" s="1049">
        <v>334</v>
      </c>
      <c r="E34" s="1050">
        <v>313678</v>
      </c>
      <c r="F34" s="1051">
        <v>31839</v>
      </c>
      <c r="G34" s="1052">
        <v>296042818.52999997</v>
      </c>
      <c r="H34" s="1053">
        <v>727.63</v>
      </c>
      <c r="J34" s="1153"/>
      <c r="K34" s="1153"/>
    </row>
    <row r="35" spans="1:11" ht="12.75" customHeight="1">
      <c r="A35" s="1046" t="s">
        <v>931</v>
      </c>
      <c r="B35" s="1047">
        <v>383</v>
      </c>
      <c r="C35" s="1048">
        <v>6193977169.7799997</v>
      </c>
      <c r="D35" s="1049">
        <v>727</v>
      </c>
      <c r="E35" s="1050">
        <v>1333076</v>
      </c>
      <c r="F35" s="1051">
        <v>48584</v>
      </c>
      <c r="G35" s="1052">
        <v>406758497.26999998</v>
      </c>
      <c r="H35" s="1053">
        <v>651.46</v>
      </c>
      <c r="J35" s="1153"/>
      <c r="K35" s="1153"/>
    </row>
    <row r="36" spans="1:11" ht="12.75" customHeight="1">
      <c r="A36" s="1046" t="s">
        <v>932</v>
      </c>
      <c r="B36" s="1047">
        <v>47</v>
      </c>
      <c r="C36" s="1048">
        <v>196779147</v>
      </c>
      <c r="D36" s="1049">
        <v>419</v>
      </c>
      <c r="E36" s="1050">
        <v>986102</v>
      </c>
      <c r="F36" s="1051">
        <v>9178</v>
      </c>
      <c r="G36" s="1052">
        <v>58773204.710000001</v>
      </c>
      <c r="H36" s="1053">
        <v>511.99</v>
      </c>
      <c r="J36" s="1153"/>
      <c r="K36" s="1153"/>
    </row>
    <row r="37" spans="1:11" ht="12.75" customHeight="1">
      <c r="A37" s="1046" t="s">
        <v>933</v>
      </c>
      <c r="B37" s="1047">
        <v>427</v>
      </c>
      <c r="C37" s="1048">
        <v>4817616839.8800001</v>
      </c>
      <c r="D37" s="1049">
        <v>1216</v>
      </c>
      <c r="E37" s="1050">
        <v>1114814</v>
      </c>
      <c r="F37" s="1051">
        <v>79678</v>
      </c>
      <c r="G37" s="1052">
        <v>552433777.83000004</v>
      </c>
      <c r="H37" s="1053">
        <v>543.36</v>
      </c>
      <c r="J37" s="1153"/>
      <c r="K37" s="1153"/>
    </row>
    <row r="38" spans="1:11" s="804" customFormat="1" ht="12.75" customHeight="1">
      <c r="A38" s="1046" t="s">
        <v>934</v>
      </c>
      <c r="B38" s="1062">
        <v>101</v>
      </c>
      <c r="C38" s="1063">
        <v>389493623.31</v>
      </c>
      <c r="D38" s="1064">
        <v>384</v>
      </c>
      <c r="E38" s="1065">
        <v>416970</v>
      </c>
      <c r="F38" s="1066">
        <v>12823</v>
      </c>
      <c r="G38" s="1067">
        <v>77081227.939999998</v>
      </c>
      <c r="H38" s="1068">
        <v>479.85</v>
      </c>
      <c r="J38" s="1153"/>
      <c r="K38" s="1153"/>
    </row>
    <row r="39" spans="1:11" ht="12.75" customHeight="1" thickBot="1">
      <c r="A39" s="1069"/>
      <c r="B39" s="1070"/>
      <c r="C39" s="1071"/>
      <c r="D39" s="1072"/>
      <c r="E39" s="1073"/>
      <c r="F39" s="1074"/>
      <c r="G39" s="1075"/>
      <c r="H39" s="1076"/>
    </row>
    <row r="40" spans="1:11" s="804" customFormat="1">
      <c r="A40" s="1077"/>
      <c r="B40" s="1078"/>
      <c r="C40" s="1078"/>
      <c r="D40" s="1079"/>
      <c r="E40" s="1080"/>
      <c r="F40" s="1081"/>
      <c r="G40" s="1081"/>
      <c r="H40" s="1082"/>
    </row>
    <row r="41" spans="1:11" ht="29.25" customHeight="1">
      <c r="A41" s="2144" t="s">
        <v>935</v>
      </c>
      <c r="B41" s="2266"/>
      <c r="C41" s="2266"/>
      <c r="D41" s="2266"/>
      <c r="E41" s="2266"/>
      <c r="F41" s="2266"/>
      <c r="G41" s="2266"/>
      <c r="H41" s="2266"/>
    </row>
    <row r="42" spans="1:11">
      <c r="A42" s="1874" t="s">
        <v>936</v>
      </c>
      <c r="B42" s="1874"/>
      <c r="C42" s="1874"/>
      <c r="D42" s="1874"/>
      <c r="E42" s="1874"/>
      <c r="F42" s="1874"/>
      <c r="G42" s="1874"/>
      <c r="H42" s="1874"/>
    </row>
    <row r="43" spans="1:11">
      <c r="A43" s="1874" t="s">
        <v>233</v>
      </c>
      <c r="B43" s="1874"/>
      <c r="C43" s="1874"/>
      <c r="D43" s="1874"/>
      <c r="E43" s="1874"/>
      <c r="F43" s="1874"/>
      <c r="G43" s="1874"/>
      <c r="H43" s="1874"/>
    </row>
    <row r="44" spans="1:11">
      <c r="A44" s="1874" t="s">
        <v>937</v>
      </c>
      <c r="B44" s="1874"/>
      <c r="C44" s="1874"/>
      <c r="D44" s="1874"/>
      <c r="E44" s="1874"/>
      <c r="F44" s="1874"/>
      <c r="G44" s="1874"/>
      <c r="H44" s="1874"/>
    </row>
    <row r="45" spans="1:11">
      <c r="A45" s="1571"/>
      <c r="B45" s="1571"/>
      <c r="C45" s="1571"/>
      <c r="D45" s="1571"/>
      <c r="E45" s="1571"/>
      <c r="F45" s="1571"/>
      <c r="G45" s="1571"/>
      <c r="H45" s="1571"/>
    </row>
    <row r="46" spans="1:11">
      <c r="A46" s="1572"/>
      <c r="B46" s="1572"/>
      <c r="C46" s="1572"/>
      <c r="D46" s="1572"/>
      <c r="E46" s="1572"/>
      <c r="F46" s="1572"/>
      <c r="G46" s="1572"/>
      <c r="H46" s="1572"/>
    </row>
    <row r="47" spans="1:11">
      <c r="A47" s="1572"/>
      <c r="B47" s="1572"/>
      <c r="C47" s="1572"/>
      <c r="D47" s="1572"/>
      <c r="E47" s="1572"/>
      <c r="F47" s="1572"/>
      <c r="G47" s="1572"/>
      <c r="H47" s="1572"/>
    </row>
    <row r="48" spans="1:11" ht="13.5" thickBot="1">
      <c r="A48" s="1573"/>
      <c r="B48" s="1574"/>
      <c r="C48" s="1575"/>
      <c r="D48" s="1576"/>
      <c r="E48" s="1577"/>
      <c r="F48" s="1578"/>
      <c r="G48" s="1579"/>
      <c r="H48" s="1579"/>
    </row>
    <row r="49" spans="1:10" ht="84.95" customHeight="1" thickBot="1">
      <c r="A49" s="2267" t="s">
        <v>938</v>
      </c>
      <c r="B49" s="2137"/>
      <c r="C49" s="2137"/>
      <c r="D49" s="2137"/>
      <c r="E49" s="2137"/>
      <c r="F49" s="2137"/>
      <c r="G49" s="2137"/>
      <c r="H49" s="2138"/>
    </row>
    <row r="50" spans="1:10" ht="50.1" customHeight="1">
      <c r="A50" s="2268" t="s">
        <v>582</v>
      </c>
      <c r="B50" s="2269" t="s">
        <v>893</v>
      </c>
      <c r="C50" s="2133"/>
      <c r="D50" s="2270" t="s">
        <v>894</v>
      </c>
      <c r="E50" s="2133"/>
      <c r="F50" s="2272" t="s">
        <v>895</v>
      </c>
      <c r="G50" s="2132"/>
      <c r="H50" s="2271"/>
    </row>
    <row r="51" spans="1:10" s="804" customFormat="1" ht="39.950000000000003" customHeight="1" thickBot="1">
      <c r="A51" s="2121"/>
      <c r="B51" s="1024" t="s">
        <v>896</v>
      </c>
      <c r="C51" s="1083" t="s">
        <v>897</v>
      </c>
      <c r="D51" s="1026" t="s">
        <v>896</v>
      </c>
      <c r="E51" s="1027" t="s">
        <v>898</v>
      </c>
      <c r="F51" s="1084" t="s">
        <v>899</v>
      </c>
      <c r="G51" s="1028" t="s">
        <v>900</v>
      </c>
      <c r="H51" s="1029" t="s">
        <v>884</v>
      </c>
    </row>
    <row r="52" spans="1:10" ht="12.75" customHeight="1">
      <c r="A52" s="1085"/>
      <c r="B52" s="1031"/>
      <c r="C52" s="1086"/>
      <c r="D52" s="1033"/>
      <c r="E52" s="1034"/>
      <c r="F52" s="1087"/>
      <c r="G52" s="1036"/>
      <c r="H52" s="1037"/>
    </row>
    <row r="53" spans="1:10" ht="12.75" customHeight="1">
      <c r="A53" s="1088" t="s">
        <v>939</v>
      </c>
      <c r="B53" s="1039">
        <v>179</v>
      </c>
      <c r="C53" s="1089">
        <v>1280346105.6200001</v>
      </c>
      <c r="D53" s="1041">
        <v>765</v>
      </c>
      <c r="E53" s="1042">
        <v>822575</v>
      </c>
      <c r="F53" s="1090">
        <v>29566</v>
      </c>
      <c r="G53" s="1044">
        <v>166119387.45999998</v>
      </c>
      <c r="H53" s="1045">
        <v>460.77</v>
      </c>
      <c r="J53" s="1149"/>
    </row>
    <row r="54" spans="1:10" ht="12.75" customHeight="1">
      <c r="A54" s="1091" t="s">
        <v>940</v>
      </c>
      <c r="B54" s="1047">
        <v>60</v>
      </c>
      <c r="C54" s="1092">
        <v>142020600.47999999</v>
      </c>
      <c r="D54" s="1049">
        <v>176</v>
      </c>
      <c r="E54" s="1050">
        <v>122223</v>
      </c>
      <c r="F54" s="1052">
        <v>5788</v>
      </c>
      <c r="G54" s="1052">
        <v>18099602.18</v>
      </c>
      <c r="H54" s="1053">
        <v>247.86</v>
      </c>
      <c r="J54" s="1149"/>
    </row>
    <row r="55" spans="1:10" ht="12.75" customHeight="1">
      <c r="A55" s="1091" t="s">
        <v>941</v>
      </c>
      <c r="B55" s="1047">
        <v>15</v>
      </c>
      <c r="C55" s="1092">
        <v>384760342.02999997</v>
      </c>
      <c r="D55" s="1049">
        <v>105</v>
      </c>
      <c r="E55" s="1050">
        <v>180497</v>
      </c>
      <c r="F55" s="1052">
        <v>5355</v>
      </c>
      <c r="G55" s="1052">
        <v>46786234.049999997</v>
      </c>
      <c r="H55" s="1053">
        <v>693.48</v>
      </c>
      <c r="J55" s="1149"/>
    </row>
    <row r="56" spans="1:10" ht="12.75" customHeight="1">
      <c r="A56" s="1091" t="s">
        <v>942</v>
      </c>
      <c r="B56" s="1047">
        <v>92</v>
      </c>
      <c r="C56" s="1092">
        <v>741218020.10000002</v>
      </c>
      <c r="D56" s="1049">
        <v>325</v>
      </c>
      <c r="E56" s="1050">
        <v>431747</v>
      </c>
      <c r="F56" s="1052">
        <v>15993</v>
      </c>
      <c r="G56" s="1052">
        <v>88721259.810000002</v>
      </c>
      <c r="H56" s="1053">
        <v>467.88</v>
      </c>
      <c r="J56" s="1149"/>
    </row>
    <row r="57" spans="1:10" ht="12.75" customHeight="1">
      <c r="A57" s="1091" t="s">
        <v>943</v>
      </c>
      <c r="B57" s="1047">
        <v>10</v>
      </c>
      <c r="C57" s="1092">
        <v>11975200.49</v>
      </c>
      <c r="D57" s="1049">
        <v>98</v>
      </c>
      <c r="E57" s="1050">
        <v>70351</v>
      </c>
      <c r="F57" s="1052">
        <v>1654</v>
      </c>
      <c r="G57" s="1052">
        <v>7353570.9800000004</v>
      </c>
      <c r="H57" s="1053">
        <v>355.22</v>
      </c>
      <c r="J57" s="1149"/>
    </row>
    <row r="58" spans="1:10" ht="12.75" customHeight="1">
      <c r="A58" s="1091" t="s">
        <v>944</v>
      </c>
      <c r="B58" s="1047">
        <v>1</v>
      </c>
      <c r="C58" s="1092">
        <v>119182.72</v>
      </c>
      <c r="D58" s="1049">
        <v>39</v>
      </c>
      <c r="E58" s="1050">
        <v>8752</v>
      </c>
      <c r="F58" s="1052">
        <v>143</v>
      </c>
      <c r="G58" s="1052">
        <v>556920.52</v>
      </c>
      <c r="H58" s="1053">
        <v>301.32</v>
      </c>
      <c r="J58" s="1149"/>
    </row>
    <row r="59" spans="1:10" ht="12.75" customHeight="1">
      <c r="A59" s="1091" t="s">
        <v>945</v>
      </c>
      <c r="B59" s="1047">
        <v>1</v>
      </c>
      <c r="C59" s="1092">
        <v>252759.8</v>
      </c>
      <c r="D59" s="1049">
        <v>22</v>
      </c>
      <c r="E59" s="1050">
        <v>9005</v>
      </c>
      <c r="F59" s="1052">
        <v>633</v>
      </c>
      <c r="G59" s="1052">
        <v>4601799.92</v>
      </c>
      <c r="H59" s="1053">
        <v>573.16</v>
      </c>
      <c r="J59" s="1149"/>
    </row>
    <row r="60" spans="1:10" ht="12.75" customHeight="1">
      <c r="A60" s="1093" t="s">
        <v>946</v>
      </c>
      <c r="B60" s="1055">
        <v>210</v>
      </c>
      <c r="C60" s="1094">
        <v>1613582203.26</v>
      </c>
      <c r="D60" s="1057">
        <v>1626</v>
      </c>
      <c r="E60" s="1058">
        <v>1713142</v>
      </c>
      <c r="F60" s="1060">
        <v>40466</v>
      </c>
      <c r="G60" s="1060">
        <v>276223074.63999999</v>
      </c>
      <c r="H60" s="1061">
        <v>541.39</v>
      </c>
      <c r="J60" s="1149"/>
    </row>
    <row r="61" spans="1:10" ht="12.75" customHeight="1">
      <c r="A61" s="1091" t="s">
        <v>947</v>
      </c>
      <c r="B61" s="1047">
        <v>32</v>
      </c>
      <c r="C61" s="1092">
        <v>25434683.399999999</v>
      </c>
      <c r="D61" s="1049">
        <v>334</v>
      </c>
      <c r="E61" s="1050">
        <v>136924</v>
      </c>
      <c r="F61" s="1052">
        <v>10339</v>
      </c>
      <c r="G61" s="1052">
        <v>83386348.629999995</v>
      </c>
      <c r="H61" s="1053">
        <v>636.28</v>
      </c>
      <c r="J61" s="1149"/>
    </row>
    <row r="62" spans="1:10" ht="12.75" customHeight="1">
      <c r="A62" s="1091" t="s">
        <v>948</v>
      </c>
      <c r="B62" s="1047">
        <v>9</v>
      </c>
      <c r="C62" s="1092">
        <v>25958358.469999999</v>
      </c>
      <c r="D62" s="1049">
        <v>59</v>
      </c>
      <c r="E62" s="1050">
        <v>24647</v>
      </c>
      <c r="F62" s="1052">
        <v>2051</v>
      </c>
      <c r="G62" s="1052">
        <v>12173843.9</v>
      </c>
      <c r="H62" s="1053">
        <v>475.17</v>
      </c>
      <c r="J62" s="1149"/>
    </row>
    <row r="63" spans="1:10" ht="12.75" customHeight="1">
      <c r="A63" s="1091" t="s">
        <v>949</v>
      </c>
      <c r="B63" s="1047">
        <v>24</v>
      </c>
      <c r="C63" s="1092">
        <v>52002681.350000001</v>
      </c>
      <c r="D63" s="1049">
        <v>116</v>
      </c>
      <c r="E63" s="1050">
        <v>63039</v>
      </c>
      <c r="F63" s="1052">
        <v>4216</v>
      </c>
      <c r="G63" s="1052">
        <v>21899303.32</v>
      </c>
      <c r="H63" s="1053">
        <v>409.41</v>
      </c>
      <c r="J63" s="1149"/>
    </row>
    <row r="64" spans="1:10" ht="12.75" customHeight="1">
      <c r="A64" s="1091" t="s">
        <v>950</v>
      </c>
      <c r="B64" s="1047">
        <v>145</v>
      </c>
      <c r="C64" s="1092">
        <v>1510186480.04</v>
      </c>
      <c r="D64" s="1049">
        <v>1117</v>
      </c>
      <c r="E64" s="1050">
        <v>1488532</v>
      </c>
      <c r="F64" s="1052">
        <v>23860</v>
      </c>
      <c r="G64" s="1052">
        <v>158763578.78999999</v>
      </c>
      <c r="H64" s="1053">
        <v>529.1</v>
      </c>
      <c r="J64" s="1149"/>
    </row>
    <row r="65" spans="1:10" ht="12.75" customHeight="1">
      <c r="A65" s="1093" t="s">
        <v>632</v>
      </c>
      <c r="B65" s="1055">
        <v>61</v>
      </c>
      <c r="C65" s="1094">
        <v>302931606.99999994</v>
      </c>
      <c r="D65" s="1057">
        <v>653</v>
      </c>
      <c r="E65" s="1058">
        <v>472788</v>
      </c>
      <c r="F65" s="1060">
        <v>20669</v>
      </c>
      <c r="G65" s="1060">
        <v>192356218.78999996</v>
      </c>
      <c r="H65" s="1061">
        <v>735.58</v>
      </c>
      <c r="J65" s="1149"/>
    </row>
    <row r="66" spans="1:10" ht="12.75" customHeight="1">
      <c r="A66" s="1091" t="s">
        <v>951</v>
      </c>
      <c r="B66" s="1047">
        <v>22</v>
      </c>
      <c r="C66" s="1092">
        <v>207549312.41999999</v>
      </c>
      <c r="D66" s="1049">
        <v>294</v>
      </c>
      <c r="E66" s="1050">
        <v>182909</v>
      </c>
      <c r="F66" s="1052">
        <v>10165</v>
      </c>
      <c r="G66" s="1052">
        <v>102784470.31</v>
      </c>
      <c r="H66" s="1053">
        <v>802.36</v>
      </c>
      <c r="J66" s="1149"/>
    </row>
    <row r="67" spans="1:10" ht="12.75" customHeight="1">
      <c r="A67" s="1091" t="s">
        <v>952</v>
      </c>
      <c r="B67" s="1047">
        <v>8</v>
      </c>
      <c r="C67" s="1092">
        <v>12748590.23</v>
      </c>
      <c r="D67" s="1049">
        <v>59</v>
      </c>
      <c r="E67" s="1050">
        <v>54968</v>
      </c>
      <c r="F67" s="1052">
        <v>2049</v>
      </c>
      <c r="G67" s="1052">
        <v>14257575.800000001</v>
      </c>
      <c r="H67" s="1053">
        <v>546.61</v>
      </c>
      <c r="J67" s="1149"/>
    </row>
    <row r="68" spans="1:10" ht="12.75" customHeight="1">
      <c r="A68" s="1091" t="s">
        <v>953</v>
      </c>
      <c r="B68" s="1047">
        <v>5</v>
      </c>
      <c r="C68" s="1092">
        <v>3822039.89</v>
      </c>
      <c r="D68" s="1049">
        <v>39</v>
      </c>
      <c r="E68" s="1050">
        <v>5474</v>
      </c>
      <c r="F68" s="1052">
        <v>663</v>
      </c>
      <c r="G68" s="1052">
        <v>6048230.2400000002</v>
      </c>
      <c r="H68" s="1053">
        <v>723.66</v>
      </c>
      <c r="J68" s="1149"/>
    </row>
    <row r="69" spans="1:10" ht="12.75" customHeight="1">
      <c r="A69" s="1091" t="s">
        <v>954</v>
      </c>
      <c r="B69" s="1047">
        <v>13</v>
      </c>
      <c r="C69" s="1092">
        <v>6506465.8499999996</v>
      </c>
      <c r="D69" s="1049">
        <v>117</v>
      </c>
      <c r="E69" s="1050">
        <v>109638</v>
      </c>
      <c r="F69" s="1052">
        <v>4796</v>
      </c>
      <c r="G69" s="1052">
        <v>44914689.100000001</v>
      </c>
      <c r="H69" s="1053">
        <v>734.56</v>
      </c>
      <c r="J69" s="1149"/>
    </row>
    <row r="70" spans="1:10" ht="12.75" customHeight="1">
      <c r="A70" s="1091" t="s">
        <v>955</v>
      </c>
      <c r="B70" s="1047">
        <v>12</v>
      </c>
      <c r="C70" s="1092">
        <v>72214311.609999999</v>
      </c>
      <c r="D70" s="1049">
        <v>116</v>
      </c>
      <c r="E70" s="1050">
        <v>118010</v>
      </c>
      <c r="F70" s="1052">
        <v>2618</v>
      </c>
      <c r="G70" s="1052">
        <v>21067050.579999998</v>
      </c>
      <c r="H70" s="1053">
        <v>635.54</v>
      </c>
      <c r="J70" s="1149"/>
    </row>
    <row r="71" spans="1:10" ht="12.75" customHeight="1">
      <c r="A71" s="1091" t="s">
        <v>956</v>
      </c>
      <c r="B71" s="1047">
        <v>1</v>
      </c>
      <c r="C71" s="1092">
        <v>90887</v>
      </c>
      <c r="D71" s="1049">
        <v>28</v>
      </c>
      <c r="E71" s="1050">
        <v>1789</v>
      </c>
      <c r="F71" s="1052">
        <v>378</v>
      </c>
      <c r="G71" s="1052">
        <v>3284202.76</v>
      </c>
      <c r="H71" s="1053">
        <v>687.52</v>
      </c>
      <c r="J71" s="1149"/>
    </row>
    <row r="72" spans="1:10" ht="12.75" customHeight="1">
      <c r="A72" s="1093" t="s">
        <v>957</v>
      </c>
      <c r="B72" s="1055">
        <v>355</v>
      </c>
      <c r="C72" s="1094">
        <v>1384544126.96</v>
      </c>
      <c r="D72" s="1057">
        <v>4496</v>
      </c>
      <c r="E72" s="1058">
        <v>3073343</v>
      </c>
      <c r="F72" s="1060">
        <v>62398</v>
      </c>
      <c r="G72" s="1060">
        <v>539332361.02999997</v>
      </c>
      <c r="H72" s="1061">
        <v>687.2</v>
      </c>
      <c r="J72" s="1149"/>
    </row>
    <row r="73" spans="1:10" ht="12.75" customHeight="1">
      <c r="A73" s="1091" t="s">
        <v>958</v>
      </c>
      <c r="B73" s="1047">
        <v>4</v>
      </c>
      <c r="C73" s="1092">
        <v>50534606.640000001</v>
      </c>
      <c r="D73" s="1049">
        <v>27</v>
      </c>
      <c r="E73" s="1050">
        <v>16381</v>
      </c>
      <c r="F73" s="1052">
        <v>598</v>
      </c>
      <c r="G73" s="1052">
        <v>3995488.54</v>
      </c>
      <c r="H73" s="1053">
        <v>534.76</v>
      </c>
      <c r="J73" s="1149"/>
    </row>
    <row r="74" spans="1:10" ht="12.75" customHeight="1">
      <c r="A74" s="1091" t="s">
        <v>959</v>
      </c>
      <c r="B74" s="1047">
        <v>268</v>
      </c>
      <c r="C74" s="1092">
        <v>816078975.19000006</v>
      </c>
      <c r="D74" s="1049">
        <v>3803</v>
      </c>
      <c r="E74" s="1050">
        <v>1959815</v>
      </c>
      <c r="F74" s="1052">
        <v>42145</v>
      </c>
      <c r="G74" s="1052">
        <v>353179076.38999999</v>
      </c>
      <c r="H74" s="1053">
        <v>667.2</v>
      </c>
      <c r="J74" s="1149"/>
    </row>
    <row r="75" spans="1:10" ht="12.75" customHeight="1">
      <c r="A75" s="1091" t="s">
        <v>960</v>
      </c>
      <c r="B75" s="1047">
        <v>27</v>
      </c>
      <c r="C75" s="1092">
        <v>154722526.56999999</v>
      </c>
      <c r="D75" s="1049">
        <v>146</v>
      </c>
      <c r="E75" s="1050">
        <v>78525</v>
      </c>
      <c r="F75" s="1052">
        <v>4558</v>
      </c>
      <c r="G75" s="1052">
        <v>44430964.509999998</v>
      </c>
      <c r="H75" s="1053">
        <v>767.7</v>
      </c>
      <c r="J75" s="1149"/>
    </row>
    <row r="76" spans="1:10" ht="12.75" customHeight="1">
      <c r="A76" s="1091" t="s">
        <v>961</v>
      </c>
      <c r="B76" s="1047">
        <v>24</v>
      </c>
      <c r="C76" s="1092">
        <v>49382999.789999999</v>
      </c>
      <c r="D76" s="1049">
        <v>222</v>
      </c>
      <c r="E76" s="1050">
        <v>196353</v>
      </c>
      <c r="F76" s="1052">
        <v>4457</v>
      </c>
      <c r="G76" s="1052">
        <v>33020119.510000002</v>
      </c>
      <c r="H76" s="1053">
        <v>588.24</v>
      </c>
      <c r="J76" s="1149"/>
    </row>
    <row r="77" spans="1:10" ht="12.75" customHeight="1">
      <c r="A77" s="1091" t="s">
        <v>644</v>
      </c>
      <c r="B77" s="1047">
        <v>32</v>
      </c>
      <c r="C77" s="1092">
        <v>313825018.76999998</v>
      </c>
      <c r="D77" s="1049">
        <v>298</v>
      </c>
      <c r="E77" s="1050">
        <v>822269</v>
      </c>
      <c r="F77" s="1052">
        <v>10640</v>
      </c>
      <c r="G77" s="1052">
        <v>104706712.08</v>
      </c>
      <c r="H77" s="1053">
        <v>781.83</v>
      </c>
      <c r="J77" s="1149"/>
    </row>
    <row r="78" spans="1:10" ht="12.75" customHeight="1">
      <c r="A78" s="1093" t="s">
        <v>962</v>
      </c>
      <c r="B78" s="1055">
        <v>15</v>
      </c>
      <c r="C78" s="1094">
        <v>24470605.370000001</v>
      </c>
      <c r="D78" s="1057">
        <v>15</v>
      </c>
      <c r="E78" s="1058">
        <v>31166</v>
      </c>
      <c r="F78" s="1060">
        <v>3316</v>
      </c>
      <c r="G78" s="1060">
        <v>11218398.76</v>
      </c>
      <c r="H78" s="1061">
        <v>259.02999999999997</v>
      </c>
      <c r="J78" s="1149"/>
    </row>
    <row r="79" spans="1:10" ht="12.75" customHeight="1">
      <c r="A79" s="1093" t="s">
        <v>645</v>
      </c>
      <c r="B79" s="1095" t="s">
        <v>963</v>
      </c>
      <c r="C79" s="1096" t="s">
        <v>963</v>
      </c>
      <c r="D79" s="1057">
        <v>7</v>
      </c>
      <c r="E79" s="1058">
        <v>885</v>
      </c>
      <c r="F79" s="1060">
        <v>18</v>
      </c>
      <c r="G79" s="1060">
        <v>97088.639431760559</v>
      </c>
      <c r="H79" s="1061">
        <v>422.73</v>
      </c>
      <c r="J79" s="1149"/>
    </row>
    <row r="80" spans="1:10" ht="12.75" customHeight="1">
      <c r="A80" s="1093"/>
      <c r="B80" s="1095"/>
      <c r="C80" s="1096"/>
      <c r="D80" s="1057"/>
      <c r="E80" s="1058"/>
      <c r="F80" s="1060"/>
      <c r="G80" s="1060"/>
      <c r="H80" s="1061"/>
    </row>
    <row r="81" spans="1:8" ht="12.75" customHeight="1">
      <c r="A81" s="1097" t="s">
        <v>649</v>
      </c>
      <c r="B81" s="1055">
        <v>5</v>
      </c>
      <c r="C81" s="1094">
        <v>4461712.6500000004</v>
      </c>
      <c r="D81" s="1057">
        <v>40</v>
      </c>
      <c r="E81" s="1058">
        <v>21966</v>
      </c>
      <c r="F81" s="1060">
        <v>2621</v>
      </c>
      <c r="G81" s="1060">
        <v>16280976.705320358</v>
      </c>
      <c r="H81" s="1061">
        <v>487.9</v>
      </c>
    </row>
    <row r="82" spans="1:8" ht="12.75" customHeight="1">
      <c r="A82" s="1097"/>
      <c r="B82" s="1055"/>
      <c r="C82" s="1094"/>
      <c r="D82" s="1057"/>
      <c r="E82" s="1058"/>
      <c r="F82" s="1060"/>
      <c r="G82" s="1060"/>
      <c r="H82" s="1061"/>
    </row>
    <row r="83" spans="1:8" ht="12.75" customHeight="1">
      <c r="A83" s="1097" t="s">
        <v>262</v>
      </c>
      <c r="B83" s="1055">
        <f>SUM(B78:B81,B72,B65,B60,B53,B32,B21,B12,B5)</f>
        <v>4845</v>
      </c>
      <c r="C83" s="1098">
        <f>SUM(C78:C81,C72,C65,C60,C53,C32,C21,C12,C5)</f>
        <v>49529169748.559998</v>
      </c>
      <c r="D83" s="1057">
        <f>SUM(D78:D81,D72,D65,D60,D53,D32,D21,D12,D5)</f>
        <v>22520</v>
      </c>
      <c r="E83" s="1058">
        <f>SUM(E78:E81,E72,E65,E60,E53,E32,E21,E12,E5)</f>
        <v>27510000</v>
      </c>
      <c r="F83" s="1099">
        <v>842108</v>
      </c>
      <c r="G83" s="1100">
        <v>5699087839</v>
      </c>
      <c r="H83" s="1101">
        <v>534.79999999999995</v>
      </c>
    </row>
    <row r="84" spans="1:8" ht="12.75" customHeight="1" thickBot="1">
      <c r="A84" s="1102"/>
      <c r="B84" s="1103"/>
      <c r="C84" s="1104"/>
      <c r="D84" s="1105"/>
      <c r="E84" s="1106"/>
      <c r="F84" s="1107"/>
      <c r="G84" s="1108"/>
      <c r="H84" s="1109"/>
    </row>
    <row r="85" spans="1:8" s="1588" customFormat="1">
      <c r="A85" s="1580"/>
      <c r="B85" s="1581"/>
      <c r="C85" s="1582"/>
      <c r="D85" s="1583"/>
      <c r="E85" s="1584"/>
      <c r="F85" s="1585"/>
      <c r="G85" s="1586"/>
      <c r="H85" s="1587"/>
    </row>
    <row r="86" spans="1:8" s="1588" customFormat="1" ht="27.75" customHeight="1">
      <c r="A86" s="2144" t="s">
        <v>935</v>
      </c>
      <c r="B86" s="2266"/>
      <c r="C86" s="2266"/>
      <c r="D86" s="2266"/>
      <c r="E86" s="2266"/>
      <c r="F86" s="2266"/>
      <c r="G86" s="2266"/>
      <c r="H86" s="2266"/>
    </row>
    <row r="87" spans="1:8" s="1588" customFormat="1" ht="12.75" customHeight="1">
      <c r="A87" s="1874" t="s">
        <v>936</v>
      </c>
      <c r="B87" s="1874"/>
      <c r="C87" s="1874"/>
      <c r="D87" s="1874"/>
      <c r="E87" s="1874"/>
      <c r="F87" s="1874"/>
      <c r="G87" s="1874"/>
      <c r="H87" s="1874"/>
    </row>
    <row r="88" spans="1:8" s="1588" customFormat="1" ht="12.75" customHeight="1">
      <c r="A88" s="1874" t="s">
        <v>233</v>
      </c>
      <c r="B88" s="1874"/>
      <c r="C88" s="1874"/>
      <c r="D88" s="1874"/>
      <c r="E88" s="1874"/>
      <c r="F88" s="1874"/>
      <c r="G88" s="1874"/>
      <c r="H88" s="1874"/>
    </row>
    <row r="89" spans="1:8" s="1588" customFormat="1">
      <c r="A89" s="1874" t="s">
        <v>937</v>
      </c>
      <c r="B89" s="1874"/>
      <c r="C89" s="1874"/>
      <c r="D89" s="1874"/>
      <c r="E89" s="1874"/>
      <c r="F89" s="1874"/>
      <c r="G89" s="1874"/>
      <c r="H89" s="1874"/>
    </row>
    <row r="90" spans="1:8" s="1588" customFormat="1">
      <c r="A90" s="1571"/>
      <c r="B90" s="1571"/>
      <c r="C90" s="1571"/>
      <c r="D90" s="1571"/>
      <c r="E90" s="1571"/>
      <c r="F90" s="1571"/>
      <c r="G90" s="1571"/>
      <c r="H90" s="1571"/>
    </row>
    <row r="91" spans="1:8" s="1588" customFormat="1">
      <c r="A91" s="1589"/>
      <c r="B91" s="1589"/>
      <c r="C91" s="1589"/>
      <c r="D91" s="1589"/>
      <c r="E91" s="1590"/>
      <c r="F91" s="1589"/>
      <c r="G91" s="1591"/>
      <c r="H91" s="1589"/>
    </row>
  </sheetData>
  <mergeCells count="12">
    <mergeCell ref="A86:H86"/>
    <mergeCell ref="A1:H1"/>
    <mergeCell ref="A2:A3"/>
    <mergeCell ref="B2:C2"/>
    <mergeCell ref="D2:E2"/>
    <mergeCell ref="F2:H2"/>
    <mergeCell ref="A41:H41"/>
    <mergeCell ref="A49:H49"/>
    <mergeCell ref="A50:A51"/>
    <mergeCell ref="B50:C50"/>
    <mergeCell ref="D50:E50"/>
    <mergeCell ref="F50:H50"/>
  </mergeCells>
  <pageMargins left="0.7" right="0.7" top="0.75" bottom="0.5" header="0.3" footer="0.3"/>
  <pageSetup scale="10" fitToHeight="2" orientation="landscape" r:id="rId1"/>
  <headerFooter>
    <oddFooter>&amp;R2017 Data Tables</oddFooter>
  </headerFooter>
  <rowBreaks count="2" manualBreakCount="2">
    <brk id="47" max="16383" man="1"/>
    <brk id="48"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9C5F2-41D4-4F47-904B-05E28B06850E}">
  <sheetPr>
    <pageSetUpPr fitToPage="1"/>
  </sheetPr>
  <dimension ref="A1:I39"/>
  <sheetViews>
    <sheetView zoomScaleNormal="100" workbookViewId="0">
      <selection activeCell="C31" sqref="C31"/>
    </sheetView>
  </sheetViews>
  <sheetFormatPr defaultColWidth="9.140625" defaultRowHeight="12.75"/>
  <cols>
    <col min="1" max="1" width="29.5703125" style="526" customWidth="1"/>
    <col min="2" max="2" width="41.140625" style="526" bestFit="1" customWidth="1"/>
    <col min="3" max="3" width="40.42578125" style="526" bestFit="1" customWidth="1"/>
    <col min="4" max="4" width="9.140625" style="526"/>
    <col min="5" max="5" width="11.28515625" style="526" bestFit="1" customWidth="1"/>
    <col min="6" max="16384" width="9.140625" style="526"/>
  </cols>
  <sheetData>
    <row r="1" spans="1:3" s="659" customFormat="1" ht="84.95" customHeight="1">
      <c r="A1" s="2273" t="s">
        <v>650</v>
      </c>
      <c r="B1" s="2274"/>
      <c r="C1" s="2275"/>
    </row>
    <row r="2" spans="1:3" s="592" customFormat="1" ht="61.5" customHeight="1" thickBot="1">
      <c r="A2" s="1592" t="s">
        <v>651</v>
      </c>
      <c r="B2" s="1872" t="s">
        <v>652</v>
      </c>
      <c r="C2" s="660" t="s">
        <v>653</v>
      </c>
    </row>
    <row r="3" spans="1:3" ht="9.9499999999999993" customHeight="1">
      <c r="A3" s="1348"/>
      <c r="B3" s="1593"/>
      <c r="C3" s="578"/>
    </row>
    <row r="4" spans="1:3" ht="18.75" customHeight="1">
      <c r="A4" s="1594">
        <v>1990</v>
      </c>
      <c r="B4" s="1595">
        <v>2164.77</v>
      </c>
      <c r="C4" s="1596">
        <v>25977.24</v>
      </c>
    </row>
    <row r="5" spans="1:3" s="592" customFormat="1" ht="18.75" customHeight="1">
      <c r="A5" s="1594">
        <v>1991</v>
      </c>
      <c r="B5" s="1597">
        <v>2250</v>
      </c>
      <c r="C5" s="1598">
        <v>27000</v>
      </c>
    </row>
    <row r="6" spans="1:3" s="592" customFormat="1" ht="18.75" customHeight="1">
      <c r="A6" s="1594">
        <v>1992</v>
      </c>
      <c r="B6" s="1597">
        <v>2352.27</v>
      </c>
      <c r="C6" s="1598">
        <v>28227.24</v>
      </c>
    </row>
    <row r="7" spans="1:3" s="592" customFormat="1" ht="18.75" customHeight="1">
      <c r="A7" s="1594">
        <v>1993</v>
      </c>
      <c r="B7" s="1597">
        <v>2437.5</v>
      </c>
      <c r="C7" s="1598">
        <v>29250</v>
      </c>
    </row>
    <row r="8" spans="1:3" s="592" customFormat="1" ht="18.75" customHeight="1">
      <c r="A8" s="1594">
        <v>1994</v>
      </c>
      <c r="B8" s="1597">
        <v>2556.8200000000002</v>
      </c>
      <c r="C8" s="1598">
        <v>30681.84</v>
      </c>
    </row>
    <row r="9" spans="1:3" s="592" customFormat="1" ht="18.75" customHeight="1">
      <c r="A9" s="1594">
        <v>1995</v>
      </c>
      <c r="B9" s="1597">
        <v>2573.86</v>
      </c>
      <c r="C9" s="1598">
        <v>30886.32</v>
      </c>
    </row>
    <row r="10" spans="1:3" s="592" customFormat="1" ht="18.75" customHeight="1">
      <c r="A10" s="1594">
        <v>1996</v>
      </c>
      <c r="B10" s="1597">
        <v>2642.05</v>
      </c>
      <c r="C10" s="1598">
        <v>31704.6</v>
      </c>
    </row>
    <row r="11" spans="1:3" s="592" customFormat="1" ht="18.75" customHeight="1">
      <c r="A11" s="1594">
        <v>1997</v>
      </c>
      <c r="B11" s="1597">
        <v>2761.36</v>
      </c>
      <c r="C11" s="1598">
        <v>33136.32</v>
      </c>
    </row>
    <row r="12" spans="1:3" s="592" customFormat="1" ht="18.75" customHeight="1">
      <c r="A12" s="1594">
        <v>1998</v>
      </c>
      <c r="B12" s="1597">
        <v>2880.68</v>
      </c>
      <c r="C12" s="1598">
        <v>34568.160000000003</v>
      </c>
    </row>
    <row r="13" spans="1:3" s="592" customFormat="1" ht="18.75" customHeight="1">
      <c r="A13" s="1594">
        <v>1999</v>
      </c>
      <c r="B13" s="1597">
        <v>3051.14</v>
      </c>
      <c r="C13" s="1598">
        <v>36613.68</v>
      </c>
    </row>
    <row r="14" spans="1:3" s="592" customFormat="1" ht="18.75" customHeight="1">
      <c r="A14" s="1594">
        <v>2000</v>
      </c>
      <c r="B14" s="1597">
        <v>3221.59</v>
      </c>
      <c r="C14" s="1598">
        <v>38659.08</v>
      </c>
    </row>
    <row r="15" spans="1:3" s="592" customFormat="1" ht="18.75" customHeight="1">
      <c r="A15" s="1594">
        <v>2001</v>
      </c>
      <c r="B15" s="1597">
        <v>3392.05</v>
      </c>
      <c r="C15" s="1598">
        <v>40704.6</v>
      </c>
    </row>
    <row r="16" spans="1:3" s="592" customFormat="1" ht="18.75" customHeight="1">
      <c r="A16" s="1594">
        <v>2002</v>
      </c>
      <c r="B16" s="1597">
        <v>3579.55</v>
      </c>
      <c r="C16" s="1598">
        <v>42954.6</v>
      </c>
    </row>
    <row r="17" spans="1:5" s="592" customFormat="1" ht="18.75" customHeight="1">
      <c r="A17" s="1594">
        <v>2003</v>
      </c>
      <c r="B17" s="1597">
        <v>3664.77</v>
      </c>
      <c r="C17" s="1598">
        <v>43977.24</v>
      </c>
    </row>
    <row r="18" spans="1:5" s="592" customFormat="1" ht="18.75" customHeight="1">
      <c r="A18" s="1594">
        <v>2004</v>
      </c>
      <c r="B18" s="1597">
        <v>3698.86</v>
      </c>
      <c r="C18" s="1598">
        <v>44386.32</v>
      </c>
    </row>
    <row r="19" spans="1:5" s="592" customFormat="1" ht="18.75" customHeight="1">
      <c r="A19" s="1594">
        <v>2005</v>
      </c>
      <c r="B19" s="1597">
        <v>3801.14</v>
      </c>
      <c r="C19" s="1598">
        <v>45613.68</v>
      </c>
    </row>
    <row r="20" spans="1:5" s="592" customFormat="1" ht="18.75" customHeight="1">
      <c r="A20" s="1594">
        <v>2006</v>
      </c>
      <c r="B20" s="1597">
        <v>3971.59</v>
      </c>
      <c r="C20" s="1598">
        <v>47659.08</v>
      </c>
    </row>
    <row r="21" spans="1:5" s="592" customFormat="1" ht="18.75" customHeight="1">
      <c r="A21" s="1594">
        <v>2007</v>
      </c>
      <c r="B21" s="1597">
        <v>4125</v>
      </c>
      <c r="C21" s="1598">
        <v>49500</v>
      </c>
    </row>
    <row r="22" spans="1:5" s="592" customFormat="1" ht="18.75" customHeight="1">
      <c r="A22" s="1594">
        <v>2008</v>
      </c>
      <c r="B22" s="1597">
        <v>4312.5</v>
      </c>
      <c r="C22" s="1598">
        <v>51750</v>
      </c>
    </row>
    <row r="23" spans="1:5" s="592" customFormat="1" ht="18.75" customHeight="1">
      <c r="A23" s="1594">
        <v>2009</v>
      </c>
      <c r="B23" s="1597">
        <v>4500</v>
      </c>
      <c r="C23" s="1598">
        <v>54000</v>
      </c>
    </row>
    <row r="24" spans="1:5" s="592" customFormat="1" ht="18.75" customHeight="1">
      <c r="A24" s="1594">
        <v>2010</v>
      </c>
      <c r="B24" s="1597">
        <v>4500</v>
      </c>
      <c r="C24" s="1598">
        <v>54000</v>
      </c>
    </row>
    <row r="25" spans="1:5" s="592" customFormat="1" ht="18.75" customHeight="1">
      <c r="A25" s="1594">
        <v>2011</v>
      </c>
      <c r="B25" s="1597">
        <v>4500</v>
      </c>
      <c r="C25" s="1598">
        <v>54000</v>
      </c>
    </row>
    <row r="26" spans="1:5" s="592" customFormat="1" ht="18.75" customHeight="1">
      <c r="A26" s="1594">
        <v>2012</v>
      </c>
      <c r="B26" s="1597">
        <v>4653.41</v>
      </c>
      <c r="C26" s="1598">
        <v>55840.92</v>
      </c>
    </row>
    <row r="27" spans="1:5" s="592" customFormat="1" ht="18.75" customHeight="1">
      <c r="A27" s="1594">
        <v>2013</v>
      </c>
      <c r="B27" s="1597">
        <v>4789.7700000000004</v>
      </c>
      <c r="C27" s="1598">
        <v>57477.24</v>
      </c>
    </row>
    <row r="28" spans="1:5" s="592" customFormat="1" ht="18.600000000000001" customHeight="1">
      <c r="A28" s="1594">
        <v>2014</v>
      </c>
      <c r="B28" s="1597">
        <v>4943.18</v>
      </c>
      <c r="C28" s="1598">
        <v>59318.16</v>
      </c>
    </row>
    <row r="29" spans="1:5" s="592" customFormat="1" ht="18.600000000000001" customHeight="1">
      <c r="A29" s="1594">
        <v>2015</v>
      </c>
      <c r="B29" s="1597">
        <v>5011.3599999999997</v>
      </c>
      <c r="C29" s="1598">
        <v>60136.319999999992</v>
      </c>
    </row>
    <row r="30" spans="1:5" s="592" customFormat="1" ht="21.6" customHeight="1">
      <c r="A30" s="1594">
        <v>2016</v>
      </c>
      <c r="B30" s="1597">
        <v>5011.3599999999997</v>
      </c>
      <c r="C30" s="1598">
        <v>60136.319999999992</v>
      </c>
      <c r="E30" s="661"/>
    </row>
    <row r="31" spans="1:5" s="592" customFormat="1" ht="21.6" customHeight="1">
      <c r="A31" s="1594">
        <v>2017</v>
      </c>
      <c r="B31" s="1597">
        <v>5369.32</v>
      </c>
      <c r="C31" s="1598">
        <v>64431.839999999997</v>
      </c>
      <c r="E31" s="661"/>
    </row>
    <row r="32" spans="1:5" s="592" customFormat="1" ht="18" customHeight="1">
      <c r="A32" s="1594">
        <v>2018</v>
      </c>
      <c r="B32" s="1597">
        <v>5420.45</v>
      </c>
      <c r="C32" s="1598">
        <v>65045.399999999994</v>
      </c>
      <c r="E32" s="661"/>
    </row>
    <row r="33" spans="1:9" s="592" customFormat="1" ht="18" customHeight="1">
      <c r="A33" s="1594">
        <v>2019</v>
      </c>
      <c r="B33" s="1595">
        <v>5607.95</v>
      </c>
      <c r="C33" s="1596">
        <v>67295.399999999994</v>
      </c>
      <c r="E33" s="661"/>
    </row>
    <row r="34" spans="1:9" s="468" customFormat="1" ht="9.9499999999999993" customHeight="1" thickBot="1">
      <c r="A34" s="1599"/>
      <c r="B34" s="662"/>
      <c r="C34" s="1600"/>
    </row>
    <row r="35" spans="1:9" s="618" customFormat="1">
      <c r="A35" s="468"/>
      <c r="B35" s="468"/>
      <c r="C35" s="468"/>
    </row>
    <row r="36" spans="1:9" s="618" customFormat="1" ht="30" customHeight="1">
      <c r="A36" s="2173" t="s">
        <v>654</v>
      </c>
      <c r="B36" s="2173"/>
      <c r="C36" s="2173"/>
      <c r="I36" s="663"/>
    </row>
    <row r="37" spans="1:9" s="664" customFormat="1" ht="24" customHeight="1">
      <c r="A37" s="2173" t="s">
        <v>655</v>
      </c>
      <c r="B37" s="2173"/>
      <c r="C37" s="2173"/>
    </row>
    <row r="38" spans="1:9" ht="24" customHeight="1">
      <c r="A38" s="2173" t="s">
        <v>656</v>
      </c>
      <c r="B38" s="2173"/>
      <c r="C38" s="2173"/>
    </row>
    <row r="39" spans="1:9" ht="33.75" customHeight="1">
      <c r="A39" s="2173" t="s">
        <v>657</v>
      </c>
      <c r="B39" s="2173"/>
      <c r="C39" s="2173"/>
    </row>
  </sheetData>
  <mergeCells count="5">
    <mergeCell ref="A36:C36"/>
    <mergeCell ref="A37:C37"/>
    <mergeCell ref="A38:C38"/>
    <mergeCell ref="A39:C39"/>
    <mergeCell ref="A1:C1"/>
  </mergeCells>
  <pageMargins left="0.7" right="0.7" top="0.75" bottom="0.5" header="0.3" footer="0.3"/>
  <pageSetup scale="30" orientation="portrait" r:id="rId1"/>
  <headerFooter>
    <oddFooter>&amp;R2017 Data Tables</oddFooter>
  </headerFooter>
  <rowBreaks count="1" manualBreakCount="1">
    <brk id="53"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7977F-3E6F-49CE-84A9-60A4E704DB5F}">
  <dimension ref="A1:F42"/>
  <sheetViews>
    <sheetView zoomScaleNormal="100" workbookViewId="0">
      <selection activeCell="C31" sqref="C31"/>
    </sheetView>
  </sheetViews>
  <sheetFormatPr defaultColWidth="9.140625" defaultRowHeight="12.75"/>
  <cols>
    <col min="1" max="1" width="22.7109375" style="526" customWidth="1"/>
    <col min="2" max="4" width="20.7109375" style="526" customWidth="1"/>
    <col min="5" max="16384" width="9.140625" style="469"/>
  </cols>
  <sheetData>
    <row r="1" spans="1:6" ht="84.95" customHeight="1" thickBot="1">
      <c r="A1" s="2169" t="s">
        <v>658</v>
      </c>
      <c r="B1" s="2170"/>
      <c r="C1" s="2170"/>
      <c r="D1" s="2171"/>
    </row>
    <row r="2" spans="1:6" ht="45" customHeight="1" thickBot="1">
      <c r="A2" s="665" t="s">
        <v>101</v>
      </c>
      <c r="B2" s="603" t="s">
        <v>528</v>
      </c>
      <c r="C2" s="603" t="s">
        <v>659</v>
      </c>
      <c r="D2" s="1641" t="s">
        <v>660</v>
      </c>
    </row>
    <row r="3" spans="1:6" s="592" customFormat="1" ht="8.25" customHeight="1">
      <c r="A3" s="666" t="s">
        <v>224</v>
      </c>
      <c r="B3" s="1913"/>
      <c r="C3" s="1913"/>
      <c r="D3" s="1914"/>
      <c r="F3" s="667"/>
    </row>
    <row r="4" spans="1:6" s="592" customFormat="1" ht="26.25" customHeight="1">
      <c r="A4" s="666">
        <v>1980</v>
      </c>
      <c r="B4" s="1915">
        <v>21.1</v>
      </c>
      <c r="C4" s="1915">
        <v>29.6</v>
      </c>
      <c r="D4" s="1916">
        <v>-8.5</v>
      </c>
      <c r="F4" s="667"/>
    </row>
    <row r="5" spans="1:6" s="592" customFormat="1" ht="26.25" customHeight="1">
      <c r="A5" s="666">
        <v>1985</v>
      </c>
      <c r="B5" s="1917">
        <v>78.400000000000006</v>
      </c>
      <c r="C5" s="1917">
        <v>51.7</v>
      </c>
      <c r="D5" s="1918">
        <v>26.7</v>
      </c>
      <c r="F5" s="667"/>
    </row>
    <row r="6" spans="1:6" s="592" customFormat="1" ht="18" customHeight="1">
      <c r="A6" s="666">
        <v>1990</v>
      </c>
      <c r="B6" s="1917">
        <v>190</v>
      </c>
      <c r="C6" s="1917">
        <v>58</v>
      </c>
      <c r="D6" s="1918">
        <v>132</v>
      </c>
      <c r="F6" s="667"/>
    </row>
    <row r="7" spans="1:6" s="592" customFormat="1" ht="18" customHeight="1">
      <c r="A7" s="482">
        <v>1995</v>
      </c>
      <c r="B7" s="1919">
        <v>477</v>
      </c>
      <c r="C7" s="1919">
        <v>285</v>
      </c>
      <c r="D7" s="1920">
        <v>192</v>
      </c>
      <c r="F7" s="667"/>
    </row>
    <row r="8" spans="1:6" s="526" customFormat="1" ht="18" customHeight="1">
      <c r="A8" s="482">
        <v>1996</v>
      </c>
      <c r="B8" s="1919">
        <v>505</v>
      </c>
      <c r="C8" s="1919">
        <v>381</v>
      </c>
      <c r="D8" s="1920">
        <v>124</v>
      </c>
      <c r="F8" s="667"/>
    </row>
    <row r="9" spans="1:6" s="526" customFormat="1" ht="18" customHeight="1">
      <c r="A9" s="482">
        <v>1997</v>
      </c>
      <c r="B9" s="1919">
        <v>596</v>
      </c>
      <c r="C9" s="1919">
        <v>377</v>
      </c>
      <c r="D9" s="1920">
        <v>219</v>
      </c>
      <c r="F9" s="667"/>
    </row>
    <row r="10" spans="1:6" s="526" customFormat="1" ht="18" customHeight="1">
      <c r="A10" s="482">
        <v>1998</v>
      </c>
      <c r="B10" s="1919">
        <v>745</v>
      </c>
      <c r="C10" s="1919">
        <v>404</v>
      </c>
      <c r="D10" s="1920">
        <v>341</v>
      </c>
      <c r="F10" s="667"/>
    </row>
    <row r="11" spans="1:6" s="526" customFormat="1" ht="18" customHeight="1">
      <c r="A11" s="482">
        <v>1999</v>
      </c>
      <c r="B11" s="1919">
        <v>692</v>
      </c>
      <c r="C11" s="1919">
        <v>493</v>
      </c>
      <c r="D11" s="1920">
        <v>199</v>
      </c>
      <c r="F11" s="667"/>
    </row>
    <row r="12" spans="1:6" s="526" customFormat="1" ht="18" customHeight="1">
      <c r="A12" s="482">
        <v>2000</v>
      </c>
      <c r="B12" s="1919">
        <v>694</v>
      </c>
      <c r="C12" s="1919">
        <v>427</v>
      </c>
      <c r="D12" s="1920">
        <v>267</v>
      </c>
      <c r="F12" s="667"/>
    </row>
    <row r="13" spans="1:6" s="526" customFormat="1" ht="18" customHeight="1">
      <c r="A13" s="482">
        <v>2001</v>
      </c>
      <c r="B13" s="1919">
        <v>807</v>
      </c>
      <c r="C13" s="1919">
        <v>691</v>
      </c>
      <c r="D13" s="1920">
        <v>116</v>
      </c>
      <c r="F13" s="667"/>
    </row>
    <row r="14" spans="1:6" s="526" customFormat="1" ht="18" customHeight="1">
      <c r="A14" s="482">
        <v>2002</v>
      </c>
      <c r="B14" s="1919">
        <v>944</v>
      </c>
      <c r="C14" s="1919">
        <v>786</v>
      </c>
      <c r="D14" s="1920">
        <v>158</v>
      </c>
      <c r="F14" s="667"/>
    </row>
    <row r="15" spans="1:6" s="526" customFormat="1" ht="18" customHeight="1">
      <c r="A15" s="482">
        <v>2003</v>
      </c>
      <c r="B15" s="1919">
        <v>1000</v>
      </c>
      <c r="C15" s="1919">
        <v>1261</v>
      </c>
      <c r="D15" s="1920">
        <v>-261</v>
      </c>
      <c r="F15" s="667"/>
    </row>
    <row r="16" spans="1:6" s="526" customFormat="1" ht="18" customHeight="1">
      <c r="A16" s="482">
        <v>2004</v>
      </c>
      <c r="B16" s="1919">
        <v>1070</v>
      </c>
      <c r="C16" s="1919">
        <v>1306</v>
      </c>
      <c r="D16" s="1920">
        <v>-236</v>
      </c>
      <c r="F16" s="667"/>
    </row>
    <row r="17" spans="1:6" s="526" customFormat="1" ht="18" customHeight="1">
      <c r="A17" s="482">
        <v>2005</v>
      </c>
      <c r="B17" s="1919">
        <v>1160</v>
      </c>
      <c r="C17" s="1919">
        <v>1495</v>
      </c>
      <c r="D17" s="1920">
        <v>-335</v>
      </c>
      <c r="F17" s="667"/>
    </row>
    <row r="18" spans="1:6" s="526" customFormat="1" ht="18" customHeight="1">
      <c r="A18" s="482">
        <v>2006</v>
      </c>
      <c r="B18" s="1919">
        <v>1166</v>
      </c>
      <c r="C18" s="1919">
        <v>1905</v>
      </c>
      <c r="D18" s="1920">
        <v>-739</v>
      </c>
      <c r="F18" s="667"/>
    </row>
    <row r="19" spans="1:6" s="526" customFormat="1" ht="18" customHeight="1">
      <c r="A19" s="482">
        <v>2007</v>
      </c>
      <c r="B19" s="1919">
        <v>1197</v>
      </c>
      <c r="C19" s="1919">
        <v>2152</v>
      </c>
      <c r="D19" s="1920">
        <v>-955</v>
      </c>
      <c r="F19" s="667"/>
    </row>
    <row r="20" spans="1:6" s="526" customFormat="1" ht="18" customHeight="1">
      <c r="A20" s="482">
        <v>2008</v>
      </c>
      <c r="B20" s="1919">
        <v>1327</v>
      </c>
      <c r="C20" s="1919">
        <v>1800</v>
      </c>
      <c r="D20" s="1920">
        <v>-473</v>
      </c>
      <c r="F20" s="667"/>
    </row>
    <row r="21" spans="1:6" s="526" customFormat="1" ht="18" customHeight="1">
      <c r="A21" s="482">
        <v>2009</v>
      </c>
      <c r="B21" s="1919">
        <v>1459</v>
      </c>
      <c r="C21" s="1919">
        <v>2328</v>
      </c>
      <c r="D21" s="1920">
        <v>-869</v>
      </c>
      <c r="F21" s="667"/>
    </row>
    <row r="22" spans="1:6" s="526" customFormat="1" ht="18" customHeight="1">
      <c r="A22" s="482">
        <v>2010</v>
      </c>
      <c r="B22" s="1919">
        <v>1628</v>
      </c>
      <c r="C22" s="1919">
        <v>3064</v>
      </c>
      <c r="D22" s="1920">
        <v>-1436</v>
      </c>
      <c r="F22" s="667"/>
    </row>
    <row r="23" spans="1:6" s="526" customFormat="1" ht="18" customHeight="1">
      <c r="A23" s="482">
        <v>2011</v>
      </c>
      <c r="B23" s="1919">
        <v>1739</v>
      </c>
      <c r="C23" s="1919">
        <v>4509</v>
      </c>
      <c r="D23" s="1920">
        <v>-2770</v>
      </c>
      <c r="F23" s="667"/>
    </row>
    <row r="24" spans="1:6" s="526" customFormat="1" ht="18" customHeight="1">
      <c r="A24" s="482">
        <v>2012</v>
      </c>
      <c r="B24" s="1919">
        <v>1807</v>
      </c>
      <c r="C24" s="1919">
        <v>7044</v>
      </c>
      <c r="D24" s="1920">
        <v>-5237</v>
      </c>
      <c r="F24" s="667"/>
    </row>
    <row r="25" spans="1:6" s="526" customFormat="1" ht="18" customHeight="1">
      <c r="A25" s="482">
        <v>2013</v>
      </c>
      <c r="B25" s="1919">
        <v>1719</v>
      </c>
      <c r="C25" s="1919">
        <v>9977</v>
      </c>
      <c r="D25" s="1920">
        <v>-8258</v>
      </c>
      <c r="F25" s="667"/>
    </row>
    <row r="26" spans="1:6" s="526" customFormat="1" ht="18" customHeight="1">
      <c r="A26" s="482">
        <v>2014</v>
      </c>
      <c r="B26" s="1919">
        <v>1769</v>
      </c>
      <c r="C26" s="1919">
        <v>44203</v>
      </c>
      <c r="D26" s="1920">
        <v>-42434</v>
      </c>
      <c r="F26" s="667"/>
    </row>
    <row r="27" spans="1:6" s="526" customFormat="1" ht="18" customHeight="1">
      <c r="A27" s="482">
        <v>2015</v>
      </c>
      <c r="B27" s="1919">
        <v>1924</v>
      </c>
      <c r="C27" s="1919">
        <v>54208</v>
      </c>
      <c r="D27" s="1920">
        <v>-52284</v>
      </c>
      <c r="F27" s="667"/>
    </row>
    <row r="28" spans="1:6" s="526" customFormat="1" ht="18" customHeight="1">
      <c r="A28" s="482">
        <v>2016</v>
      </c>
      <c r="B28" s="1919">
        <v>2204</v>
      </c>
      <c r="C28" s="1919">
        <v>61037</v>
      </c>
      <c r="D28" s="1920">
        <v>-58833</v>
      </c>
      <c r="F28" s="667"/>
    </row>
    <row r="29" spans="1:6" s="526" customFormat="1" ht="18" customHeight="1">
      <c r="A29" s="482">
        <v>2017</v>
      </c>
      <c r="B29" s="1919">
        <v>2262</v>
      </c>
      <c r="C29" s="1919">
        <v>67314</v>
      </c>
      <c r="D29" s="1920">
        <v>-65052</v>
      </c>
      <c r="F29" s="667"/>
    </row>
    <row r="30" spans="1:6" s="526" customFormat="1" ht="18" customHeight="1">
      <c r="A30" s="482">
        <v>2018</v>
      </c>
      <c r="B30" s="1921">
        <v>2311</v>
      </c>
      <c r="C30" s="1921">
        <v>56187</v>
      </c>
      <c r="D30" s="1922">
        <v>-53876</v>
      </c>
      <c r="F30" s="667"/>
    </row>
    <row r="31" spans="1:6" ht="9.75" customHeight="1" thickBot="1">
      <c r="A31" s="668" t="s">
        <v>224</v>
      </c>
      <c r="B31" s="670"/>
      <c r="C31" s="669"/>
      <c r="D31" s="1923"/>
    </row>
    <row r="32" spans="1:6">
      <c r="A32" s="477" t="s">
        <v>224</v>
      </c>
      <c r="B32" s="477"/>
      <c r="C32" s="477"/>
      <c r="D32" s="477"/>
    </row>
    <row r="33" spans="1:5">
      <c r="A33" s="649" t="s">
        <v>92</v>
      </c>
      <c r="B33" s="467"/>
      <c r="C33" s="467"/>
      <c r="D33" s="467"/>
    </row>
    <row r="34" spans="1:5">
      <c r="A34" s="649" t="s">
        <v>99</v>
      </c>
      <c r="B34" s="467"/>
      <c r="C34" s="467"/>
      <c r="D34" s="467"/>
    </row>
    <row r="36" spans="1:5">
      <c r="E36" s="473"/>
    </row>
    <row r="40" spans="1:5">
      <c r="A40" s="469"/>
    </row>
    <row r="41" spans="1:5">
      <c r="A41" s="469"/>
    </row>
    <row r="42" spans="1:5">
      <c r="A42" s="469"/>
    </row>
  </sheetData>
  <mergeCells count="1">
    <mergeCell ref="A1:D1"/>
  </mergeCells>
  <pageMargins left="0.7" right="0.7" top="0.75" bottom="0.5" header="0.3" footer="0.3"/>
  <pageSetup scale="74" orientation="landscape" r:id="rId1"/>
  <headerFooter>
    <oddFooter>&amp;R2017 Data Tables</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AAE35-D038-4EAD-98CF-A06CAF30988A}">
  <dimension ref="A1:E38"/>
  <sheetViews>
    <sheetView zoomScaleNormal="100" workbookViewId="0">
      <selection activeCell="B2" sqref="B2"/>
    </sheetView>
  </sheetViews>
  <sheetFormatPr defaultColWidth="9.140625" defaultRowHeight="12.75"/>
  <cols>
    <col min="1" max="5" width="25.7109375" style="27" customWidth="1"/>
    <col min="6" max="16384" width="9.140625" style="27"/>
  </cols>
  <sheetData>
    <row r="1" spans="1:5" ht="84.95" customHeight="1" thickBot="1">
      <c r="A1" s="2049" t="s">
        <v>332</v>
      </c>
      <c r="B1" s="2050"/>
      <c r="C1" s="2050"/>
      <c r="D1" s="2050"/>
      <c r="E1" s="2051"/>
    </row>
    <row r="2" spans="1:5" s="30" customFormat="1" ht="75" customHeight="1" thickBot="1">
      <c r="A2" s="28" t="s">
        <v>101</v>
      </c>
      <c r="B2" s="1827" t="s">
        <v>94</v>
      </c>
      <c r="C2" s="1827" t="s">
        <v>95</v>
      </c>
      <c r="D2" s="1827" t="s">
        <v>96</v>
      </c>
      <c r="E2" s="29" t="s">
        <v>338</v>
      </c>
    </row>
    <row r="3" spans="1:5" s="30" customFormat="1" ht="9.9499999999999993" customHeight="1">
      <c r="A3" s="31"/>
      <c r="B3" s="32"/>
      <c r="C3" s="32"/>
      <c r="D3" s="32"/>
      <c r="E3" s="33"/>
    </row>
    <row r="4" spans="1:5" s="30" customFormat="1" ht="20.100000000000001" customHeight="1">
      <c r="A4" s="31">
        <v>1980</v>
      </c>
      <c r="B4" s="34">
        <v>71</v>
      </c>
      <c r="C4" s="34">
        <v>37</v>
      </c>
      <c r="D4" s="34">
        <v>20</v>
      </c>
      <c r="E4" s="35">
        <v>14</v>
      </c>
    </row>
    <row r="5" spans="1:5" s="30" customFormat="1" ht="9.9499999999999993" customHeight="1">
      <c r="A5" s="31"/>
      <c r="B5" s="34"/>
      <c r="C5" s="34"/>
      <c r="D5" s="34"/>
      <c r="E5" s="35"/>
    </row>
    <row r="6" spans="1:5" s="30" customFormat="1" ht="20.100000000000001" customHeight="1">
      <c r="A6" s="31">
        <v>1985</v>
      </c>
      <c r="B6" s="36">
        <v>82</v>
      </c>
      <c r="C6" s="36">
        <v>170</v>
      </c>
      <c r="D6" s="36">
        <v>33</v>
      </c>
      <c r="E6" s="37">
        <v>-121</v>
      </c>
    </row>
    <row r="7" spans="1:5" s="30" customFormat="1" ht="9.9499999999999993" customHeight="1">
      <c r="A7" s="31"/>
      <c r="B7" s="36"/>
      <c r="C7" s="36"/>
      <c r="D7" s="36"/>
      <c r="E7" s="37"/>
    </row>
    <row r="8" spans="1:5" s="30" customFormat="1" ht="20.100000000000001" customHeight="1">
      <c r="A8" s="31">
        <v>1990</v>
      </c>
      <c r="B8" s="36">
        <v>659</v>
      </c>
      <c r="C8" s="36">
        <v>369</v>
      </c>
      <c r="D8" s="36">
        <v>63</v>
      </c>
      <c r="E8" s="37">
        <v>227</v>
      </c>
    </row>
    <row r="9" spans="1:5" s="30" customFormat="1" ht="9.9499999999999993" customHeight="1">
      <c r="A9" s="31"/>
      <c r="B9" s="36"/>
      <c r="C9" s="36"/>
      <c r="D9" s="36"/>
      <c r="E9" s="37"/>
    </row>
    <row r="10" spans="1:5" s="30" customFormat="1" ht="20.100000000000001" customHeight="1">
      <c r="A10" s="31">
        <v>1995</v>
      </c>
      <c r="B10" s="36">
        <v>838</v>
      </c>
      <c r="C10" s="36">
        <v>761</v>
      </c>
      <c r="D10" s="36">
        <v>138</v>
      </c>
      <c r="E10" s="37">
        <v>-61</v>
      </c>
    </row>
    <row r="11" spans="1:5" s="30" customFormat="1" ht="20.100000000000001" customHeight="1">
      <c r="A11" s="31">
        <v>1996</v>
      </c>
      <c r="B11" s="36">
        <v>1146</v>
      </c>
      <c r="C11" s="36">
        <v>790</v>
      </c>
      <c r="D11" s="36">
        <v>150</v>
      </c>
      <c r="E11" s="37">
        <v>206</v>
      </c>
    </row>
    <row r="12" spans="1:5" s="30" customFormat="1" ht="20.100000000000001" customHeight="1">
      <c r="A12" s="31">
        <v>1997</v>
      </c>
      <c r="B12" s="36">
        <v>1067</v>
      </c>
      <c r="C12" s="36">
        <v>823</v>
      </c>
      <c r="D12" s="36">
        <v>155</v>
      </c>
      <c r="E12" s="37">
        <v>89</v>
      </c>
    </row>
    <row r="13" spans="1:5" s="30" customFormat="1" ht="20.100000000000001" customHeight="1">
      <c r="A13" s="31">
        <v>1998</v>
      </c>
      <c r="B13" s="36">
        <v>966</v>
      </c>
      <c r="C13" s="36">
        <v>847</v>
      </c>
      <c r="D13" s="36">
        <v>158</v>
      </c>
      <c r="E13" s="37">
        <v>-39</v>
      </c>
    </row>
    <row r="14" spans="1:5" s="30" customFormat="1" ht="20.100000000000001" customHeight="1">
      <c r="A14" s="31">
        <v>1999</v>
      </c>
      <c r="B14" s="36">
        <v>902</v>
      </c>
      <c r="C14" s="36">
        <v>901</v>
      </c>
      <c r="D14" s="36">
        <v>161</v>
      </c>
      <c r="E14" s="37">
        <v>-160</v>
      </c>
    </row>
    <row r="15" spans="1:5" s="30" customFormat="1" ht="20.100000000000001" customHeight="1">
      <c r="A15" s="31">
        <v>2000</v>
      </c>
      <c r="B15" s="36">
        <v>807</v>
      </c>
      <c r="C15" s="36">
        <v>902</v>
      </c>
      <c r="D15" s="36">
        <v>167</v>
      </c>
      <c r="E15" s="37">
        <v>-262</v>
      </c>
    </row>
    <row r="16" spans="1:5" s="30" customFormat="1" ht="20.100000000000001" customHeight="1">
      <c r="A16" s="31">
        <v>2001</v>
      </c>
      <c r="B16" s="36">
        <v>821</v>
      </c>
      <c r="C16" s="36">
        <v>1042</v>
      </c>
      <c r="D16" s="36">
        <v>184</v>
      </c>
      <c r="E16" s="37">
        <v>-405</v>
      </c>
    </row>
    <row r="17" spans="1:5" s="30" customFormat="1" ht="20.100000000000001" customHeight="1">
      <c r="A17" s="31">
        <v>2002</v>
      </c>
      <c r="B17" s="36">
        <v>787</v>
      </c>
      <c r="C17" s="36">
        <v>1537</v>
      </c>
      <c r="D17" s="36">
        <v>225</v>
      </c>
      <c r="E17" s="37">
        <v>-975</v>
      </c>
    </row>
    <row r="18" spans="1:5" s="30" customFormat="1" ht="20.100000000000001" customHeight="1">
      <c r="A18" s="31">
        <v>2003</v>
      </c>
      <c r="B18" s="36">
        <v>948</v>
      </c>
      <c r="C18" s="36">
        <v>2488</v>
      </c>
      <c r="D18" s="36">
        <v>290</v>
      </c>
      <c r="E18" s="37">
        <v>-1830</v>
      </c>
    </row>
    <row r="19" spans="1:5" s="30" customFormat="1" ht="20.100000000000001" customHeight="1">
      <c r="A19" s="31">
        <v>2004</v>
      </c>
      <c r="B19" s="36">
        <v>1458</v>
      </c>
      <c r="C19" s="36">
        <v>3006</v>
      </c>
      <c r="D19" s="36">
        <v>288</v>
      </c>
      <c r="E19" s="37">
        <v>-1836</v>
      </c>
    </row>
    <row r="20" spans="1:5" s="30" customFormat="1" ht="20.100000000000001" customHeight="1">
      <c r="A20" s="31">
        <v>2005</v>
      </c>
      <c r="B20" s="36">
        <v>1451</v>
      </c>
      <c r="C20" s="36">
        <v>3685</v>
      </c>
      <c r="D20" s="36">
        <v>342</v>
      </c>
      <c r="E20" s="37">
        <v>-2576</v>
      </c>
    </row>
    <row r="21" spans="1:5" s="30" customFormat="1" ht="20.100000000000001" customHeight="1">
      <c r="A21" s="31">
        <v>2006</v>
      </c>
      <c r="B21" s="36">
        <v>1442</v>
      </c>
      <c r="C21" s="36">
        <v>4082</v>
      </c>
      <c r="D21" s="36">
        <v>405</v>
      </c>
      <c r="E21" s="37">
        <v>-3045</v>
      </c>
    </row>
    <row r="22" spans="1:5" s="30" customFormat="1" ht="20.100000000000001" customHeight="1">
      <c r="A22" s="31">
        <v>2007</v>
      </c>
      <c r="B22" s="36">
        <v>1476</v>
      </c>
      <c r="C22" s="36">
        <v>4266</v>
      </c>
      <c r="D22" s="36">
        <v>378</v>
      </c>
      <c r="E22" s="37">
        <v>-3168</v>
      </c>
    </row>
    <row r="23" spans="1:5" s="30" customFormat="1" ht="20.100000000000001" customHeight="1">
      <c r="A23" s="31">
        <v>2008</v>
      </c>
      <c r="B23" s="36">
        <v>1402</v>
      </c>
      <c r="C23" s="36">
        <v>4292</v>
      </c>
      <c r="D23" s="36">
        <v>400</v>
      </c>
      <c r="E23" s="37">
        <v>-3352</v>
      </c>
    </row>
    <row r="24" spans="1:5" s="30" customFormat="1" ht="20.100000000000001" customHeight="1">
      <c r="A24" s="38" t="s">
        <v>97</v>
      </c>
      <c r="B24" s="36">
        <v>1822</v>
      </c>
      <c r="C24" s="36">
        <v>4478</v>
      </c>
      <c r="D24" s="36">
        <v>417</v>
      </c>
      <c r="E24" s="37">
        <v>-3073</v>
      </c>
    </row>
    <row r="25" spans="1:5" s="30" customFormat="1" ht="20.100000000000001" customHeight="1">
      <c r="A25" s="38">
        <v>2010</v>
      </c>
      <c r="B25" s="36">
        <v>2231</v>
      </c>
      <c r="C25" s="36">
        <v>5467</v>
      </c>
      <c r="D25" s="36">
        <v>449</v>
      </c>
      <c r="E25" s="37">
        <v>-3685</v>
      </c>
    </row>
    <row r="26" spans="1:5" s="30" customFormat="1" ht="20.100000000000001" customHeight="1">
      <c r="A26" s="31">
        <v>2011</v>
      </c>
      <c r="B26" s="36">
        <v>2072</v>
      </c>
      <c r="C26" s="36">
        <v>5340</v>
      </c>
      <c r="D26" s="36">
        <v>424</v>
      </c>
      <c r="E26" s="37">
        <v>-3692</v>
      </c>
    </row>
    <row r="27" spans="1:5" s="30" customFormat="1" ht="20.100000000000001" customHeight="1">
      <c r="A27" s="31">
        <v>2012</v>
      </c>
      <c r="B27" s="36">
        <v>2642</v>
      </c>
      <c r="C27" s="36">
        <v>5384</v>
      </c>
      <c r="D27" s="36">
        <v>443</v>
      </c>
      <c r="E27" s="37">
        <v>-3185</v>
      </c>
    </row>
    <row r="28" spans="1:5" s="30" customFormat="1" ht="20.100000000000001" customHeight="1">
      <c r="A28" s="31">
        <v>2013</v>
      </c>
      <c r="B28" s="36">
        <v>2943</v>
      </c>
      <c r="C28" s="36">
        <v>5449</v>
      </c>
      <c r="D28" s="36">
        <v>434</v>
      </c>
      <c r="E28" s="37">
        <v>-2940</v>
      </c>
    </row>
    <row r="29" spans="1:5" s="30" customFormat="1" ht="20.100000000000001" customHeight="1">
      <c r="A29" s="31">
        <v>2014</v>
      </c>
      <c r="B29" s="36">
        <v>3812</v>
      </c>
      <c r="C29" s="36">
        <v>5522</v>
      </c>
      <c r="D29" s="36">
        <v>464</v>
      </c>
      <c r="E29" s="37">
        <v>-2174</v>
      </c>
    </row>
    <row r="30" spans="1:5" s="30" customFormat="1" ht="20.100000000000001" customHeight="1">
      <c r="A30" s="31">
        <v>2015</v>
      </c>
      <c r="B30" s="36">
        <v>4138</v>
      </c>
      <c r="C30" s="36">
        <v>5570</v>
      </c>
      <c r="D30" s="36">
        <v>446</v>
      </c>
      <c r="E30" s="37">
        <v>-1878</v>
      </c>
    </row>
    <row r="31" spans="1:5" s="30" customFormat="1" ht="20.100000000000001" customHeight="1">
      <c r="A31" s="31">
        <v>2016</v>
      </c>
      <c r="B31" s="36">
        <v>6379</v>
      </c>
      <c r="C31" s="36">
        <v>5659</v>
      </c>
      <c r="D31" s="36">
        <v>465</v>
      </c>
      <c r="E31" s="37">
        <v>255</v>
      </c>
    </row>
    <row r="32" spans="1:5" s="30" customFormat="1" ht="20.100000000000001" customHeight="1">
      <c r="A32" s="31">
        <v>2017</v>
      </c>
      <c r="B32" s="36">
        <v>6739</v>
      </c>
      <c r="C32" s="36">
        <v>5699</v>
      </c>
      <c r="D32" s="36">
        <v>481</v>
      </c>
      <c r="E32" s="37">
        <v>559</v>
      </c>
    </row>
    <row r="33" spans="1:5" s="30" customFormat="1" ht="20.100000000000001" customHeight="1">
      <c r="A33" s="31">
        <v>2018</v>
      </c>
      <c r="B33" s="34">
        <v>5518</v>
      </c>
      <c r="C33" s="34">
        <v>5792</v>
      </c>
      <c r="D33" s="34">
        <v>489</v>
      </c>
      <c r="E33" s="35">
        <v>-763</v>
      </c>
    </row>
    <row r="34" spans="1:5" s="30" customFormat="1" ht="9.9499999999999993" customHeight="1" thickBot="1">
      <c r="A34" s="39"/>
      <c r="B34" s="40"/>
      <c r="C34" s="40"/>
      <c r="D34" s="40"/>
      <c r="E34" s="41"/>
    </row>
    <row r="35" spans="1:5" s="30" customFormat="1">
      <c r="A35" s="27" t="s">
        <v>1</v>
      </c>
      <c r="B35" s="27"/>
      <c r="C35" s="27"/>
      <c r="D35" s="27"/>
      <c r="E35" s="27"/>
    </row>
    <row r="36" spans="1:5" s="30" customFormat="1">
      <c r="A36" s="1878" t="s">
        <v>98</v>
      </c>
      <c r="B36" s="42"/>
      <c r="C36" s="42"/>
      <c r="D36" s="42"/>
      <c r="E36" s="42"/>
    </row>
    <row r="37" spans="1:5">
      <c r="A37" s="1878" t="s">
        <v>99</v>
      </c>
      <c r="B37" s="42"/>
      <c r="C37" s="42"/>
      <c r="D37" s="42"/>
      <c r="E37" s="42"/>
    </row>
    <row r="38" spans="1:5">
      <c r="A38" s="1878" t="s">
        <v>100</v>
      </c>
      <c r="B38" s="42"/>
      <c r="C38" s="42"/>
      <c r="D38" s="42"/>
      <c r="E38" s="42"/>
    </row>
  </sheetData>
  <mergeCells count="1">
    <mergeCell ref="A1:E1"/>
  </mergeCells>
  <printOptions horizontalCentered="1"/>
  <pageMargins left="0.7" right="0.7" top="0.75" bottom="0.5" header="0.3" footer="0.3"/>
  <pageSetup scale="64" orientation="landscape" r:id="rId1"/>
  <headerFooter scaleWithDoc="0">
    <oddFooter>&amp;R2017 Data Tables</oddFooter>
  </headerFooter>
  <rowBreaks count="1" manualBreakCount="1">
    <brk id="50"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9A4B2-4123-4BF8-B4F8-A966D1DD945D}">
  <sheetPr>
    <pageSetUpPr fitToPage="1"/>
  </sheetPr>
  <dimension ref="A1:L38"/>
  <sheetViews>
    <sheetView zoomScaleNormal="100" workbookViewId="0">
      <selection activeCell="C31" sqref="C31"/>
    </sheetView>
  </sheetViews>
  <sheetFormatPr defaultColWidth="9.140625" defaultRowHeight="12.75"/>
  <cols>
    <col min="1" max="1" width="18.28515625" style="453" customWidth="1"/>
    <col min="2" max="5" width="25" style="453" customWidth="1"/>
    <col min="6" max="6" width="25.42578125" style="453" customWidth="1"/>
    <col min="7" max="16384" width="9.140625" style="469"/>
  </cols>
  <sheetData>
    <row r="1" spans="1:8" s="454" customFormat="1" ht="84.95" customHeight="1" thickBot="1">
      <c r="A1" s="2168" t="s">
        <v>661</v>
      </c>
      <c r="B1" s="2165"/>
      <c r="C1" s="2165"/>
      <c r="D1" s="2165"/>
      <c r="E1" s="2165"/>
      <c r="F1" s="2166"/>
    </row>
    <row r="2" spans="1:8" s="453" customFormat="1" ht="80.099999999999994" customHeight="1" thickBot="1">
      <c r="A2" s="480" t="s">
        <v>101</v>
      </c>
      <c r="B2" s="1218" t="s">
        <v>662</v>
      </c>
      <c r="C2" s="1218" t="s">
        <v>663</v>
      </c>
      <c r="D2" s="1218" t="s">
        <v>664</v>
      </c>
      <c r="E2" s="1218" t="s">
        <v>665</v>
      </c>
      <c r="F2" s="671" t="s">
        <v>666</v>
      </c>
    </row>
    <row r="3" spans="1:8" s="453" customFormat="1" ht="9.9499999999999993" customHeight="1">
      <c r="A3" s="1603"/>
      <c r="B3" s="1604"/>
      <c r="C3" s="1604"/>
      <c r="D3" s="1604"/>
      <c r="E3" s="1604"/>
      <c r="F3" s="1605"/>
    </row>
    <row r="4" spans="1:8" s="454" customFormat="1" ht="26.25" customHeight="1">
      <c r="A4" s="1223">
        <v>1980</v>
      </c>
      <c r="B4" s="1606">
        <v>4.5</v>
      </c>
      <c r="C4" s="1606">
        <v>3.9</v>
      </c>
      <c r="D4" s="2018" t="s">
        <v>182</v>
      </c>
      <c r="E4" s="1606">
        <v>2.1</v>
      </c>
      <c r="F4" s="672">
        <v>-1.5</v>
      </c>
      <c r="G4" s="1943"/>
      <c r="H4" s="1943"/>
    </row>
    <row r="5" spans="1:8" s="454" customFormat="1" ht="26.25" customHeight="1">
      <c r="A5" s="1223">
        <v>1985</v>
      </c>
      <c r="B5" s="1607">
        <v>14.2</v>
      </c>
      <c r="C5" s="1607">
        <v>3.5</v>
      </c>
      <c r="D5" s="1608" t="s">
        <v>182</v>
      </c>
      <c r="E5" s="1607">
        <v>4.2</v>
      </c>
      <c r="F5" s="1609">
        <v>6.4999999999999991</v>
      </c>
      <c r="G5" s="1943"/>
      <c r="H5" s="1943"/>
    </row>
    <row r="6" spans="1:8" s="454" customFormat="1" ht="18" customHeight="1">
      <c r="A6" s="1223">
        <v>1990</v>
      </c>
      <c r="B6" s="1607">
        <v>21.2</v>
      </c>
      <c r="C6" s="1607">
        <v>2</v>
      </c>
      <c r="D6" s="1608" t="s">
        <v>182</v>
      </c>
      <c r="E6" s="1607">
        <v>2.2000000000000002</v>
      </c>
      <c r="F6" s="1609">
        <v>17</v>
      </c>
      <c r="G6" s="1943"/>
      <c r="H6" s="1943"/>
    </row>
    <row r="7" spans="1:8" s="454" customFormat="1" ht="18" customHeight="1">
      <c r="A7" s="1223">
        <v>1995</v>
      </c>
      <c r="B7" s="1607">
        <v>22</v>
      </c>
      <c r="C7" s="1607">
        <v>2</v>
      </c>
      <c r="D7" s="1606">
        <v>4.3499999999999996</v>
      </c>
      <c r="E7" s="1607" t="s">
        <v>667</v>
      </c>
      <c r="F7" s="1609">
        <v>15.65</v>
      </c>
      <c r="G7" s="1943"/>
      <c r="H7" s="1943"/>
    </row>
    <row r="8" spans="1:8" s="454" customFormat="1" ht="18" customHeight="1">
      <c r="A8" s="1223" t="s">
        <v>668</v>
      </c>
      <c r="B8" s="1607">
        <v>22</v>
      </c>
      <c r="C8" s="1607">
        <v>2</v>
      </c>
      <c r="D8" s="1610">
        <v>4.0199999999999996</v>
      </c>
      <c r="E8" s="1607" t="s">
        <v>667</v>
      </c>
      <c r="F8" s="1609">
        <v>15.98</v>
      </c>
      <c r="G8" s="1943"/>
      <c r="H8" s="1943"/>
    </row>
    <row r="9" spans="1:8" s="454" customFormat="1" ht="18" customHeight="1">
      <c r="A9" s="1223" t="s">
        <v>669</v>
      </c>
      <c r="B9" s="1607">
        <v>23</v>
      </c>
      <c r="C9" s="1607">
        <v>1</v>
      </c>
      <c r="D9" s="1610">
        <v>4.49</v>
      </c>
      <c r="E9" s="1607" t="s">
        <v>667</v>
      </c>
      <c r="F9" s="1609">
        <v>17.509999999999998</v>
      </c>
      <c r="G9" s="1943"/>
      <c r="H9" s="1943"/>
    </row>
    <row r="10" spans="1:8" s="454" customFormat="1" ht="18" customHeight="1">
      <c r="A10" s="1223" t="s">
        <v>670</v>
      </c>
      <c r="B10" s="1607">
        <v>23</v>
      </c>
      <c r="C10" s="1607">
        <v>1</v>
      </c>
      <c r="D10" s="1610">
        <v>2.2599999999999998</v>
      </c>
      <c r="E10" s="1607" t="s">
        <v>667</v>
      </c>
      <c r="F10" s="1609">
        <v>19.740000000000002</v>
      </c>
      <c r="G10" s="1943"/>
      <c r="H10" s="1943"/>
    </row>
    <row r="11" spans="1:8" s="454" customFormat="1" ht="18" customHeight="1">
      <c r="A11" s="1223" t="s">
        <v>671</v>
      </c>
      <c r="B11" s="1607">
        <v>23</v>
      </c>
      <c r="C11" s="1607">
        <v>1</v>
      </c>
      <c r="D11" s="1610">
        <v>19.22</v>
      </c>
      <c r="E11" s="1607" t="s">
        <v>667</v>
      </c>
      <c r="F11" s="1609">
        <v>2.7800000000000011</v>
      </c>
      <c r="G11" s="1943"/>
      <c r="H11" s="1943"/>
    </row>
    <row r="12" spans="1:8" s="454" customFormat="1" ht="18" customHeight="1">
      <c r="A12" s="1223" t="s">
        <v>672</v>
      </c>
      <c r="B12" s="1607">
        <v>24</v>
      </c>
      <c r="C12" s="1607">
        <v>1</v>
      </c>
      <c r="D12" s="1610">
        <v>91.03</v>
      </c>
      <c r="E12" s="1607" t="s">
        <v>667</v>
      </c>
      <c r="F12" s="1609">
        <v>-68.03</v>
      </c>
      <c r="G12" s="1943"/>
      <c r="H12" s="1943"/>
    </row>
    <row r="13" spans="1:8" s="454" customFormat="1" ht="18" customHeight="1">
      <c r="A13" s="1223" t="s">
        <v>673</v>
      </c>
      <c r="B13" s="1607">
        <v>24</v>
      </c>
      <c r="C13" s="1607">
        <v>1</v>
      </c>
      <c r="D13" s="1610">
        <v>4.53</v>
      </c>
      <c r="E13" s="1607" t="s">
        <v>667</v>
      </c>
      <c r="F13" s="1609">
        <v>18.47</v>
      </c>
      <c r="G13" s="1943"/>
      <c r="H13" s="1943"/>
    </row>
    <row r="14" spans="1:8" s="454" customFormat="1" ht="18" customHeight="1">
      <c r="A14" s="1223">
        <v>2002</v>
      </c>
      <c r="B14" s="1607">
        <v>25</v>
      </c>
      <c r="C14" s="1607">
        <v>1</v>
      </c>
      <c r="D14" s="1610">
        <v>4.8899999999999997</v>
      </c>
      <c r="E14" s="1607" t="s">
        <v>667</v>
      </c>
      <c r="F14" s="1609">
        <v>19.11</v>
      </c>
      <c r="G14" s="1943"/>
      <c r="H14" s="1943"/>
    </row>
    <row r="15" spans="1:8" s="454" customFormat="1" ht="18" customHeight="1">
      <c r="A15" s="1223">
        <v>2003</v>
      </c>
      <c r="B15" s="1607">
        <v>25</v>
      </c>
      <c r="C15" s="1607">
        <v>1</v>
      </c>
      <c r="D15" s="1610">
        <v>5.0199999999999996</v>
      </c>
      <c r="E15" s="1607" t="s">
        <v>667</v>
      </c>
      <c r="F15" s="1609">
        <v>18.98</v>
      </c>
      <c r="G15" s="1943"/>
      <c r="H15" s="1943"/>
    </row>
    <row r="16" spans="1:8" s="454" customFormat="1" ht="18" customHeight="1">
      <c r="A16" s="1223">
        <v>2004</v>
      </c>
      <c r="B16" s="1607">
        <v>27</v>
      </c>
      <c r="C16" s="1607">
        <v>1</v>
      </c>
      <c r="D16" s="1610">
        <v>10.119999999999999</v>
      </c>
      <c r="E16" s="1607" t="s">
        <v>667</v>
      </c>
      <c r="F16" s="1609">
        <v>15.88</v>
      </c>
      <c r="G16" s="1943"/>
      <c r="H16" s="1943"/>
    </row>
    <row r="17" spans="1:12" s="454" customFormat="1" ht="18" customHeight="1">
      <c r="A17" s="1223">
        <v>2005</v>
      </c>
      <c r="B17" s="1607">
        <v>26</v>
      </c>
      <c r="C17" s="1607">
        <v>0.7</v>
      </c>
      <c r="D17" s="1610">
        <v>13.76</v>
      </c>
      <c r="E17" s="1607" t="s">
        <v>667</v>
      </c>
      <c r="F17" s="1609">
        <v>11.54</v>
      </c>
      <c r="G17" s="1943"/>
      <c r="H17" s="1943"/>
    </row>
    <row r="18" spans="1:12" s="454" customFormat="1" ht="18" customHeight="1">
      <c r="A18" s="1223">
        <v>2006</v>
      </c>
      <c r="B18" s="1607">
        <v>58</v>
      </c>
      <c r="C18" s="1607">
        <v>1</v>
      </c>
      <c r="D18" s="1610">
        <v>70.099999999999994</v>
      </c>
      <c r="E18" s="1607" t="s">
        <v>667</v>
      </c>
      <c r="F18" s="1609">
        <v>-13.099999999999994</v>
      </c>
      <c r="G18" s="1943"/>
      <c r="H18" s="1943"/>
    </row>
    <row r="19" spans="1:12" s="454" customFormat="1" ht="18" customHeight="1">
      <c r="A19" s="1223">
        <v>2007</v>
      </c>
      <c r="B19" s="1607">
        <v>81</v>
      </c>
      <c r="C19" s="1607" t="s">
        <v>674</v>
      </c>
      <c r="D19" s="1610">
        <v>71.87</v>
      </c>
      <c r="E19" s="1607" t="s">
        <v>667</v>
      </c>
      <c r="F19" s="1609">
        <v>9.1299999999999955</v>
      </c>
      <c r="G19" s="1943"/>
      <c r="H19" s="1943"/>
    </row>
    <row r="20" spans="1:12" s="454" customFormat="1" ht="18" customHeight="1">
      <c r="A20" s="1223">
        <v>2008</v>
      </c>
      <c r="B20" s="1607">
        <v>90</v>
      </c>
      <c r="C20" s="1607" t="s">
        <v>674</v>
      </c>
      <c r="D20" s="1610">
        <v>84.62</v>
      </c>
      <c r="E20" s="1607" t="s">
        <v>667</v>
      </c>
      <c r="F20" s="1609">
        <v>5.3799999999999955</v>
      </c>
      <c r="G20" s="1943"/>
      <c r="H20" s="1943"/>
    </row>
    <row r="21" spans="1:12" s="454" customFormat="1" ht="18" customHeight="1">
      <c r="A21" s="1223" t="s">
        <v>675</v>
      </c>
      <c r="B21" s="1607">
        <v>95</v>
      </c>
      <c r="C21" s="1607" t="s">
        <v>674</v>
      </c>
      <c r="D21" s="1610">
        <v>85.64</v>
      </c>
      <c r="E21" s="1607" t="s">
        <v>667</v>
      </c>
      <c r="F21" s="1609">
        <v>9.36</v>
      </c>
      <c r="G21" s="1943"/>
      <c r="H21" s="1943"/>
    </row>
    <row r="22" spans="1:12" s="454" customFormat="1" ht="18" customHeight="1">
      <c r="A22" s="1223">
        <v>2010</v>
      </c>
      <c r="B22" s="1607">
        <v>93</v>
      </c>
      <c r="C22" s="1607" t="s">
        <v>674</v>
      </c>
      <c r="D22" s="1610">
        <v>97.08</v>
      </c>
      <c r="E22" s="1607">
        <v>12</v>
      </c>
      <c r="F22" s="1609">
        <v>-16.079999999999998</v>
      </c>
      <c r="G22" s="1943"/>
      <c r="H22" s="1943"/>
    </row>
    <row r="23" spans="1:12" s="454" customFormat="1" ht="18" customHeight="1">
      <c r="A23" s="1223">
        <v>2011</v>
      </c>
      <c r="B23" s="1607">
        <v>92</v>
      </c>
      <c r="C23" s="1607" t="s">
        <v>674</v>
      </c>
      <c r="D23" s="1610">
        <v>114.33</v>
      </c>
      <c r="E23" s="1607">
        <v>14</v>
      </c>
      <c r="F23" s="1609">
        <v>-36.33</v>
      </c>
      <c r="G23" s="1943"/>
      <c r="H23" s="1943"/>
    </row>
    <row r="24" spans="1:12" s="454" customFormat="1" ht="18" customHeight="1">
      <c r="A24" s="1223">
        <v>2012</v>
      </c>
      <c r="B24" s="1607">
        <v>92</v>
      </c>
      <c r="C24" s="1607" t="s">
        <v>674</v>
      </c>
      <c r="D24" s="1610">
        <v>95.07</v>
      </c>
      <c r="E24" s="1607">
        <v>20</v>
      </c>
      <c r="F24" s="1609">
        <v>-23.069999999999993</v>
      </c>
      <c r="G24" s="1943"/>
      <c r="H24" s="1943"/>
    </row>
    <row r="25" spans="1:12" s="454" customFormat="1" ht="18" customHeight="1">
      <c r="A25" s="1223">
        <v>2013</v>
      </c>
      <c r="B25" s="1607">
        <v>110</v>
      </c>
      <c r="C25" s="1607" t="s">
        <v>674</v>
      </c>
      <c r="D25" s="1610">
        <v>89.2</v>
      </c>
      <c r="E25" s="1607">
        <v>25</v>
      </c>
      <c r="F25" s="1609">
        <v>-4.2000000000000028</v>
      </c>
      <c r="G25" s="1943"/>
      <c r="H25" s="1943"/>
    </row>
    <row r="26" spans="1:12" s="454" customFormat="1" ht="18" customHeight="1">
      <c r="A26" s="1223">
        <v>2014</v>
      </c>
      <c r="B26" s="1607">
        <v>122</v>
      </c>
      <c r="C26" s="1607" t="s">
        <v>674</v>
      </c>
      <c r="D26" s="1610">
        <v>96.52</v>
      </c>
      <c r="E26" s="1607">
        <v>18</v>
      </c>
      <c r="F26" s="1609">
        <v>7.480000000000004</v>
      </c>
      <c r="G26" s="1943"/>
      <c r="H26" s="1943"/>
    </row>
    <row r="27" spans="1:12" s="454" customFormat="1" ht="18" customHeight="1">
      <c r="A27" s="1223">
        <v>2015</v>
      </c>
      <c r="B27" s="1607">
        <v>212</v>
      </c>
      <c r="C27" s="1607" t="s">
        <v>674</v>
      </c>
      <c r="D27" s="1610">
        <v>102.59</v>
      </c>
      <c r="E27" s="1607">
        <v>32</v>
      </c>
      <c r="F27" s="1609">
        <v>77.41</v>
      </c>
      <c r="G27" s="1943"/>
      <c r="H27" s="1943"/>
    </row>
    <row r="28" spans="1:12" s="454" customFormat="1" ht="18" customHeight="1">
      <c r="A28" s="1223">
        <v>2016</v>
      </c>
      <c r="B28" s="1607">
        <v>282</v>
      </c>
      <c r="C28" s="1607" t="s">
        <v>674</v>
      </c>
      <c r="D28" s="1610">
        <v>113</v>
      </c>
      <c r="E28" s="1607">
        <v>39</v>
      </c>
      <c r="F28" s="1609">
        <v>130</v>
      </c>
      <c r="G28" s="1943"/>
      <c r="H28" s="1943"/>
    </row>
    <row r="29" spans="1:12" s="453" customFormat="1" ht="18" customHeight="1">
      <c r="A29" s="1223">
        <v>2017</v>
      </c>
      <c r="B29" s="1607">
        <v>291</v>
      </c>
      <c r="C29" s="1607" t="s">
        <v>674</v>
      </c>
      <c r="D29" s="1610">
        <v>141</v>
      </c>
      <c r="E29" s="1607">
        <v>42</v>
      </c>
      <c r="F29" s="1609">
        <v>108</v>
      </c>
      <c r="G29" s="1943"/>
      <c r="H29" s="1943"/>
    </row>
    <row r="30" spans="1:12" s="453" customFormat="1" ht="18" customHeight="1">
      <c r="A30" s="1223">
        <v>2018</v>
      </c>
      <c r="B30" s="1606">
        <v>292</v>
      </c>
      <c r="C30" s="1607" t="s">
        <v>674</v>
      </c>
      <c r="D30" s="1606">
        <v>153</v>
      </c>
      <c r="E30" s="1606">
        <v>41</v>
      </c>
      <c r="F30" s="672">
        <v>98</v>
      </c>
      <c r="G30" s="1943"/>
      <c r="H30" s="1943"/>
    </row>
    <row r="31" spans="1:12" s="526" customFormat="1" ht="9" customHeight="1" thickBot="1">
      <c r="A31" s="1602" t="s">
        <v>224</v>
      </c>
      <c r="B31" s="673"/>
      <c r="C31" s="673"/>
      <c r="D31" s="674"/>
      <c r="E31" s="675"/>
      <c r="F31" s="676"/>
      <c r="J31" s="468"/>
      <c r="K31" s="468"/>
      <c r="L31" s="468"/>
    </row>
    <row r="32" spans="1:12" s="526" customFormat="1" ht="13.15" customHeight="1">
      <c r="A32" s="453" t="s">
        <v>224</v>
      </c>
      <c r="B32" s="453"/>
      <c r="C32" s="453"/>
      <c r="D32" s="453"/>
      <c r="E32" s="453"/>
      <c r="F32" s="453"/>
      <c r="J32" s="468"/>
      <c r="K32" s="468"/>
      <c r="L32" s="468"/>
    </row>
    <row r="33" spans="1:12" s="454" customFormat="1">
      <c r="A33" s="649" t="s">
        <v>98</v>
      </c>
      <c r="B33" s="467"/>
      <c r="C33" s="467"/>
      <c r="D33" s="467"/>
      <c r="E33" s="467"/>
      <c r="F33" s="467"/>
    </row>
    <row r="34" spans="1:12" s="454" customFormat="1">
      <c r="A34" s="649" t="s">
        <v>99</v>
      </c>
      <c r="B34" s="467"/>
      <c r="C34" s="467"/>
      <c r="D34" s="467"/>
      <c r="E34" s="467"/>
      <c r="F34" s="467"/>
    </row>
    <row r="35" spans="1:12" ht="12" customHeight="1">
      <c r="A35" s="649" t="s">
        <v>676</v>
      </c>
      <c r="B35" s="467"/>
      <c r="C35" s="467"/>
      <c r="D35" s="467"/>
      <c r="E35" s="467"/>
      <c r="F35" s="467"/>
    </row>
    <row r="36" spans="1:12">
      <c r="A36" s="649" t="s">
        <v>677</v>
      </c>
      <c r="B36" s="467"/>
      <c r="C36" s="467"/>
      <c r="D36" s="467"/>
      <c r="E36" s="467"/>
      <c r="F36" s="467"/>
    </row>
    <row r="37" spans="1:12">
      <c r="L37" s="473"/>
    </row>
    <row r="38" spans="1:12">
      <c r="A38" s="677"/>
    </row>
  </sheetData>
  <mergeCells count="1">
    <mergeCell ref="A1:F1"/>
  </mergeCells>
  <pageMargins left="0.7" right="0.7" top="0.75" bottom="0.5" header="0.3" footer="0.3"/>
  <pageSetup scale="10" orientation="landscape" r:id="rId1"/>
  <headerFooter>
    <oddFooter>&amp;R2017 Data Tables</oddFooter>
  </headerFooter>
  <rowBreaks count="1" manualBreakCount="1">
    <brk id="54" max="16383" man="1"/>
  </rowBreaks>
  <ignoredErrors>
    <ignoredError sqref="A8:A13"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4ED62-553B-4AE0-9C92-109C22094305}">
  <sheetPr>
    <pageSetUpPr fitToPage="1"/>
  </sheetPr>
  <dimension ref="A1:P42"/>
  <sheetViews>
    <sheetView zoomScaleNormal="100" workbookViewId="0">
      <selection activeCell="C31" sqref="C31"/>
    </sheetView>
  </sheetViews>
  <sheetFormatPr defaultColWidth="8.85546875" defaultRowHeight="12.75"/>
  <cols>
    <col min="1" max="1" width="16.7109375" style="27" customWidth="1"/>
    <col min="2" max="2" width="20.7109375" style="27" customWidth="1"/>
    <col min="3" max="3" width="13.28515625" style="27" customWidth="1"/>
    <col min="4" max="4" width="22.28515625" style="27" customWidth="1"/>
    <col min="5" max="5" width="29.7109375" style="27" customWidth="1"/>
    <col min="6" max="10" width="8.85546875" style="27"/>
    <col min="11" max="16384" width="8.85546875" style="844"/>
  </cols>
  <sheetData>
    <row r="1" spans="1:10" ht="84.95" customHeight="1" thickBot="1">
      <c r="A1" s="2046" t="s">
        <v>964</v>
      </c>
      <c r="B1" s="2146"/>
      <c r="C1" s="2146"/>
      <c r="D1" s="2146"/>
      <c r="E1" s="2147"/>
    </row>
    <row r="2" spans="1:10" ht="30" customHeight="1">
      <c r="A2" s="2276" t="s">
        <v>101</v>
      </c>
      <c r="B2" s="2277" t="s">
        <v>965</v>
      </c>
      <c r="C2" s="2279" t="s">
        <v>803</v>
      </c>
      <c r="D2" s="2280"/>
      <c r="E2" s="2281"/>
      <c r="F2" s="1110"/>
      <c r="G2" s="1110"/>
      <c r="H2" s="1110"/>
      <c r="I2" s="1110"/>
      <c r="J2" s="1110"/>
    </row>
    <row r="3" spans="1:10" s="804" customFormat="1" ht="45" customHeight="1" thickBot="1">
      <c r="A3" s="2121"/>
      <c r="B3" s="2278"/>
      <c r="C3" s="1111" t="s">
        <v>1018</v>
      </c>
      <c r="D3" s="1111" t="s">
        <v>966</v>
      </c>
      <c r="E3" s="1112" t="s">
        <v>967</v>
      </c>
      <c r="F3" s="1113"/>
      <c r="G3" s="1113"/>
      <c r="H3" s="1113"/>
      <c r="I3" s="1113"/>
      <c r="J3" s="1113"/>
    </row>
    <row r="4" spans="1:10" s="798" customFormat="1" ht="9" customHeight="1">
      <c r="A4" s="195"/>
      <c r="B4" s="1114"/>
      <c r="C4" s="1115"/>
      <c r="D4" s="1115"/>
      <c r="E4" s="1116"/>
      <c r="F4" s="30"/>
      <c r="G4" s="30"/>
      <c r="H4" s="30"/>
      <c r="I4" s="30"/>
      <c r="J4" s="30"/>
    </row>
    <row r="5" spans="1:10" s="798" customFormat="1" ht="18" customHeight="1">
      <c r="A5" s="195">
        <v>1980</v>
      </c>
      <c r="B5" s="1117">
        <v>4100</v>
      </c>
      <c r="C5" s="1118">
        <v>4</v>
      </c>
      <c r="D5" s="1119">
        <v>76.94</v>
      </c>
      <c r="E5" s="1120">
        <v>45</v>
      </c>
      <c r="F5" s="30"/>
      <c r="G5" s="30"/>
      <c r="H5" s="30"/>
      <c r="I5" s="30"/>
      <c r="J5" s="30"/>
    </row>
    <row r="6" spans="1:10" s="798" customFormat="1" ht="9" customHeight="1">
      <c r="A6" s="195"/>
      <c r="B6" s="1117"/>
      <c r="C6" s="1121"/>
      <c r="D6" s="1122"/>
      <c r="E6" s="1123"/>
      <c r="F6" s="30"/>
      <c r="G6" s="30"/>
      <c r="H6" s="30"/>
      <c r="I6" s="30"/>
      <c r="J6" s="30"/>
    </row>
    <row r="7" spans="1:10" s="798" customFormat="1" ht="18" customHeight="1">
      <c r="A7" s="195">
        <v>1985</v>
      </c>
      <c r="B7" s="1117">
        <v>3100</v>
      </c>
      <c r="C7" s="1121">
        <v>4</v>
      </c>
      <c r="D7" s="1122">
        <v>91</v>
      </c>
      <c r="E7" s="1123">
        <v>45</v>
      </c>
      <c r="F7" s="30"/>
      <c r="G7" s="30"/>
      <c r="H7" s="30"/>
      <c r="I7" s="30"/>
      <c r="J7" s="30"/>
    </row>
    <row r="8" spans="1:10" s="798" customFormat="1" ht="9" customHeight="1">
      <c r="A8" s="195"/>
      <c r="B8" s="1117"/>
      <c r="C8" s="1121"/>
      <c r="D8" s="1122"/>
      <c r="E8" s="1123"/>
      <c r="F8" s="30"/>
      <c r="G8" s="30"/>
      <c r="H8" s="30"/>
      <c r="I8" s="30"/>
      <c r="J8" s="30"/>
    </row>
    <row r="9" spans="1:10" s="798" customFormat="1" ht="18" customHeight="1">
      <c r="A9" s="195">
        <v>1990</v>
      </c>
      <c r="B9" s="1117">
        <v>2170</v>
      </c>
      <c r="C9" s="1121">
        <v>2</v>
      </c>
      <c r="D9" s="1122">
        <v>97</v>
      </c>
      <c r="E9" s="1123">
        <v>50</v>
      </c>
      <c r="F9" s="30"/>
      <c r="G9" s="30"/>
      <c r="H9" s="30"/>
      <c r="I9" s="30"/>
      <c r="J9" s="30"/>
    </row>
    <row r="10" spans="1:10" s="798" customFormat="1" ht="9" customHeight="1">
      <c r="A10" s="195"/>
      <c r="B10" s="1117"/>
      <c r="C10" s="1121"/>
      <c r="D10" s="1122"/>
      <c r="E10" s="1123"/>
      <c r="F10" s="30"/>
      <c r="G10" s="30"/>
      <c r="H10" s="30"/>
      <c r="I10" s="30"/>
      <c r="J10" s="30"/>
    </row>
    <row r="11" spans="1:10" s="798" customFormat="1" ht="18" customHeight="1">
      <c r="A11" s="195">
        <v>1995</v>
      </c>
      <c r="B11" s="1117">
        <v>1300</v>
      </c>
      <c r="C11" s="1121">
        <v>2</v>
      </c>
      <c r="D11" s="1122">
        <v>102</v>
      </c>
      <c r="E11" s="1123">
        <v>55</v>
      </c>
      <c r="F11" s="30"/>
      <c r="G11" s="30"/>
      <c r="H11" s="30"/>
      <c r="I11" s="30"/>
      <c r="J11" s="30"/>
    </row>
    <row r="12" spans="1:10" s="798" customFormat="1" ht="18" customHeight="1">
      <c r="A12" s="195">
        <v>1996</v>
      </c>
      <c r="B12" s="1117">
        <v>1130</v>
      </c>
      <c r="C12" s="1121">
        <v>2</v>
      </c>
      <c r="D12" s="1122">
        <v>104</v>
      </c>
      <c r="E12" s="1123">
        <v>55</v>
      </c>
      <c r="F12" s="30"/>
      <c r="G12" s="30"/>
      <c r="H12" s="30"/>
      <c r="I12" s="30"/>
      <c r="J12" s="30"/>
    </row>
    <row r="13" spans="1:10" s="798" customFormat="1" ht="18" customHeight="1">
      <c r="A13" s="195">
        <v>1997</v>
      </c>
      <c r="B13" s="1117">
        <v>1000</v>
      </c>
      <c r="C13" s="1121">
        <v>1</v>
      </c>
      <c r="D13" s="1122">
        <v>102</v>
      </c>
      <c r="E13" s="1123">
        <v>55</v>
      </c>
      <c r="F13" s="30"/>
      <c r="G13" s="30"/>
      <c r="H13" s="30"/>
      <c r="I13" s="30"/>
      <c r="J13" s="30"/>
    </row>
    <row r="14" spans="1:10" s="798" customFormat="1" ht="18" customHeight="1">
      <c r="A14" s="195">
        <v>1998</v>
      </c>
      <c r="B14" s="1117">
        <v>855</v>
      </c>
      <c r="C14" s="1121">
        <v>1</v>
      </c>
      <c r="D14" s="1122">
        <v>104</v>
      </c>
      <c r="E14" s="1123">
        <v>55</v>
      </c>
      <c r="F14" s="30"/>
      <c r="G14" s="30"/>
      <c r="H14" s="30"/>
      <c r="I14" s="30"/>
      <c r="J14" s="30"/>
    </row>
    <row r="15" spans="1:10" s="798" customFormat="1" ht="18" customHeight="1">
      <c r="A15" s="195">
        <v>1999</v>
      </c>
      <c r="B15" s="1117">
        <v>738</v>
      </c>
      <c r="C15" s="1121">
        <v>1</v>
      </c>
      <c r="D15" s="1122">
        <v>106</v>
      </c>
      <c r="E15" s="1123">
        <v>62</v>
      </c>
      <c r="F15" s="30"/>
      <c r="G15" s="30"/>
      <c r="H15" s="30"/>
      <c r="I15" s="30"/>
      <c r="J15" s="30"/>
    </row>
    <row r="16" spans="1:10" s="798" customFormat="1" ht="18" customHeight="1">
      <c r="A16" s="195">
        <v>2000</v>
      </c>
      <c r="B16" s="1117">
        <v>626</v>
      </c>
      <c r="C16" s="1121">
        <v>1</v>
      </c>
      <c r="D16" s="1122">
        <v>109</v>
      </c>
      <c r="E16" s="1123">
        <v>62</v>
      </c>
      <c r="F16" s="30"/>
      <c r="G16" s="30"/>
      <c r="H16" s="30"/>
      <c r="I16" s="30"/>
      <c r="J16" s="30"/>
    </row>
    <row r="17" spans="1:10" s="798" customFormat="1" ht="18" customHeight="1">
      <c r="A17" s="195">
        <v>2001</v>
      </c>
      <c r="B17" s="1117">
        <v>510</v>
      </c>
      <c r="C17" s="1121">
        <v>1</v>
      </c>
      <c r="D17" s="1122">
        <v>112</v>
      </c>
      <c r="E17" s="1123">
        <v>77</v>
      </c>
      <c r="F17" s="1124"/>
      <c r="G17" s="30"/>
      <c r="H17" s="30"/>
      <c r="I17" s="30"/>
      <c r="J17" s="30"/>
    </row>
    <row r="18" spans="1:10" s="798" customFormat="1" ht="18" customHeight="1">
      <c r="A18" s="195">
        <v>2002</v>
      </c>
      <c r="B18" s="1117">
        <v>463</v>
      </c>
      <c r="C18" s="1121">
        <v>1</v>
      </c>
      <c r="D18" s="1122">
        <v>114</v>
      </c>
      <c r="E18" s="1123">
        <v>82</v>
      </c>
      <c r="F18" s="30"/>
      <c r="G18" s="30"/>
      <c r="H18" s="30"/>
      <c r="I18" s="30"/>
      <c r="J18" s="30"/>
    </row>
    <row r="19" spans="1:10" s="798" customFormat="1" ht="18" customHeight="1">
      <c r="A19" s="195">
        <v>2003</v>
      </c>
      <c r="B19" s="1117">
        <v>389</v>
      </c>
      <c r="C19" s="1121">
        <v>1</v>
      </c>
      <c r="D19" s="1122">
        <v>117</v>
      </c>
      <c r="E19" s="1123">
        <v>90</v>
      </c>
      <c r="F19" s="30"/>
      <c r="G19" s="30"/>
      <c r="H19" s="30"/>
      <c r="I19" s="30"/>
      <c r="J19" s="30"/>
    </row>
    <row r="20" spans="1:10" s="798" customFormat="1" ht="18" customHeight="1">
      <c r="A20" s="195">
        <v>2004</v>
      </c>
      <c r="B20" s="1117">
        <v>324</v>
      </c>
      <c r="C20" s="1121">
        <v>0.7</v>
      </c>
      <c r="D20" s="1122">
        <v>135</v>
      </c>
      <c r="E20" s="1123">
        <v>114.5</v>
      </c>
      <c r="F20" s="30"/>
      <c r="G20" s="30"/>
      <c r="H20" s="30"/>
      <c r="I20" s="30"/>
      <c r="J20" s="30"/>
    </row>
    <row r="21" spans="1:10" s="798" customFormat="1" ht="18" customHeight="1">
      <c r="A21" s="195">
        <v>2005</v>
      </c>
      <c r="B21" s="1117">
        <v>279</v>
      </c>
      <c r="C21" s="1118">
        <v>1</v>
      </c>
      <c r="D21" s="1122">
        <v>120</v>
      </c>
      <c r="E21" s="1123">
        <v>102</v>
      </c>
      <c r="F21" s="30"/>
      <c r="G21" s="30"/>
      <c r="H21" s="30"/>
      <c r="I21" s="30"/>
      <c r="J21" s="30"/>
    </row>
    <row r="22" spans="1:10" s="798" customFormat="1" ht="18" customHeight="1">
      <c r="A22" s="195">
        <v>2006</v>
      </c>
      <c r="B22" s="1117">
        <v>238</v>
      </c>
      <c r="C22" s="1121" t="s">
        <v>742</v>
      </c>
      <c r="D22" s="1122">
        <v>120</v>
      </c>
      <c r="E22" s="1123">
        <v>105</v>
      </c>
      <c r="F22" s="30"/>
      <c r="G22" s="30"/>
      <c r="H22" s="30"/>
      <c r="I22" s="30"/>
      <c r="J22" s="30"/>
    </row>
    <row r="23" spans="1:10" s="798" customFormat="1" ht="18" customHeight="1">
      <c r="A23" s="195">
        <v>2007</v>
      </c>
      <c r="B23" s="1117">
        <v>203</v>
      </c>
      <c r="C23" s="1121" t="s">
        <v>742</v>
      </c>
      <c r="D23" s="1125">
        <v>126</v>
      </c>
      <c r="E23" s="1126">
        <v>114</v>
      </c>
      <c r="F23" s="30"/>
      <c r="G23" s="30"/>
      <c r="H23" s="30"/>
      <c r="I23" s="30"/>
      <c r="J23" s="30"/>
    </row>
    <row r="24" spans="1:10" s="798" customFormat="1" ht="18" customHeight="1">
      <c r="A24" s="195">
        <v>2008</v>
      </c>
      <c r="B24" s="1117">
        <v>166</v>
      </c>
      <c r="C24" s="1121" t="s">
        <v>742</v>
      </c>
      <c r="D24" s="1125">
        <v>127</v>
      </c>
      <c r="E24" s="1126">
        <v>114</v>
      </c>
      <c r="F24" s="30"/>
      <c r="G24" s="30"/>
      <c r="H24" s="30"/>
      <c r="I24" s="30"/>
      <c r="J24" s="30"/>
    </row>
    <row r="25" spans="1:10" s="798" customFormat="1" ht="18" customHeight="1">
      <c r="A25" s="195">
        <v>2009</v>
      </c>
      <c r="B25" s="1117">
        <v>134</v>
      </c>
      <c r="C25" s="1121" t="s">
        <v>742</v>
      </c>
      <c r="D25" s="1125">
        <v>127</v>
      </c>
      <c r="E25" s="1126">
        <v>114</v>
      </c>
      <c r="F25" s="30"/>
      <c r="G25" s="30"/>
      <c r="H25" s="30"/>
      <c r="I25" s="30"/>
      <c r="J25" s="30"/>
    </row>
    <row r="26" spans="1:10" s="798" customFormat="1" ht="18" customHeight="1">
      <c r="A26" s="195">
        <v>2010</v>
      </c>
      <c r="B26" s="1117">
        <v>110</v>
      </c>
      <c r="C26" s="1121" t="s">
        <v>742</v>
      </c>
      <c r="D26" s="1125">
        <v>136</v>
      </c>
      <c r="E26" s="1126">
        <v>150</v>
      </c>
      <c r="F26" s="30"/>
      <c r="G26" s="30"/>
      <c r="H26" s="30"/>
      <c r="I26" s="30"/>
      <c r="J26" s="30"/>
    </row>
    <row r="27" spans="1:10" s="798" customFormat="1" ht="18" customHeight="1">
      <c r="A27" s="195">
        <v>2011</v>
      </c>
      <c r="B27" s="1127">
        <v>97</v>
      </c>
      <c r="C27" s="1128" t="s">
        <v>742</v>
      </c>
      <c r="D27" s="1125">
        <v>137</v>
      </c>
      <c r="E27" s="1126">
        <v>150</v>
      </c>
      <c r="F27" s="30"/>
      <c r="G27" s="30"/>
      <c r="H27" s="30"/>
      <c r="I27" s="30"/>
      <c r="J27" s="30"/>
    </row>
    <row r="28" spans="1:10" s="798" customFormat="1" ht="18" customHeight="1">
      <c r="A28" s="195">
        <v>2012</v>
      </c>
      <c r="B28" s="1127">
        <v>74</v>
      </c>
      <c r="C28" s="1128" t="s">
        <v>742</v>
      </c>
      <c r="D28" s="1125">
        <v>139</v>
      </c>
      <c r="E28" s="1126">
        <v>150</v>
      </c>
      <c r="F28" s="30"/>
      <c r="G28" s="30"/>
      <c r="H28" s="30"/>
      <c r="I28" s="30"/>
      <c r="J28" s="30"/>
    </row>
    <row r="29" spans="1:10" s="798" customFormat="1" ht="18" customHeight="1">
      <c r="A29" s="195">
        <v>2013</v>
      </c>
      <c r="B29" s="1127">
        <v>61</v>
      </c>
      <c r="C29" s="1128" t="s">
        <v>742</v>
      </c>
      <c r="D29" s="1125">
        <v>134</v>
      </c>
      <c r="E29" s="1126">
        <v>150</v>
      </c>
      <c r="F29" s="30"/>
      <c r="G29" s="30"/>
      <c r="H29" s="30"/>
      <c r="I29" s="30"/>
      <c r="J29" s="30"/>
    </row>
    <row r="30" spans="1:10" s="798" customFormat="1" ht="18" customHeight="1">
      <c r="A30" s="195">
        <v>2014</v>
      </c>
      <c r="B30" s="1127">
        <v>50</v>
      </c>
      <c r="C30" s="1128" t="s">
        <v>742</v>
      </c>
      <c r="D30" s="1125">
        <v>138</v>
      </c>
      <c r="E30" s="1126">
        <v>150</v>
      </c>
      <c r="F30" s="30"/>
      <c r="G30" s="30"/>
      <c r="H30" s="30"/>
      <c r="I30" s="30"/>
      <c r="J30" s="30"/>
    </row>
    <row r="31" spans="1:10" s="30" customFormat="1" ht="18" customHeight="1">
      <c r="A31" s="195">
        <v>2015</v>
      </c>
      <c r="B31" s="1127">
        <v>39</v>
      </c>
      <c r="C31" s="1128" t="s">
        <v>742</v>
      </c>
      <c r="D31" s="1125">
        <v>137</v>
      </c>
      <c r="E31" s="1126">
        <v>150</v>
      </c>
    </row>
    <row r="32" spans="1:10" s="30" customFormat="1" ht="18" customHeight="1">
      <c r="A32" s="1129">
        <v>2016</v>
      </c>
      <c r="B32" s="1127">
        <v>31</v>
      </c>
      <c r="C32" s="1128" t="s">
        <v>742</v>
      </c>
      <c r="D32" s="1125">
        <v>130</v>
      </c>
      <c r="E32" s="1126">
        <v>115</v>
      </c>
    </row>
    <row r="33" spans="1:16" s="30" customFormat="1" ht="18" customHeight="1">
      <c r="A33" s="1129">
        <v>2017</v>
      </c>
      <c r="B33" s="1127">
        <v>23</v>
      </c>
      <c r="C33" s="1128" t="s">
        <v>742</v>
      </c>
      <c r="D33" s="1130">
        <v>128</v>
      </c>
      <c r="E33" s="1131">
        <v>115</v>
      </c>
    </row>
    <row r="34" spans="1:16" s="798" customFormat="1" ht="9" customHeight="1" thickBot="1">
      <c r="A34" s="1132"/>
      <c r="B34" s="1133"/>
      <c r="C34" s="1134"/>
      <c r="D34" s="1134"/>
      <c r="E34" s="1135"/>
      <c r="F34" s="30"/>
      <c r="G34" s="30"/>
      <c r="H34" s="30"/>
      <c r="I34" s="30"/>
      <c r="J34" s="30"/>
    </row>
    <row r="35" spans="1:16" s="1616" customFormat="1">
      <c r="A35" s="1611"/>
      <c r="B35" s="1612"/>
      <c r="C35" s="1613"/>
      <c r="D35" s="1614"/>
      <c r="E35" s="1615"/>
    </row>
    <row r="36" spans="1:16" s="1589" customFormat="1" ht="38.25" customHeight="1">
      <c r="A36" s="2282" t="s">
        <v>968</v>
      </c>
      <c r="B36" s="2266"/>
      <c r="C36" s="2266"/>
      <c r="D36" s="2266"/>
      <c r="E36" s="2266"/>
    </row>
    <row r="37" spans="1:16" s="1589" customFormat="1">
      <c r="A37" s="1873" t="s">
        <v>842</v>
      </c>
      <c r="B37" s="1873"/>
      <c r="C37" s="1873"/>
      <c r="D37" s="1873"/>
      <c r="E37" s="1873"/>
    </row>
    <row r="38" spans="1:16" s="1589" customFormat="1">
      <c r="A38" s="1873" t="s">
        <v>969</v>
      </c>
      <c r="B38" s="1924"/>
      <c r="C38" s="1924"/>
      <c r="D38" s="1924"/>
      <c r="E38" s="1924"/>
    </row>
    <row r="39" spans="1:16" s="1588" customFormat="1">
      <c r="A39" s="1873" t="s">
        <v>1071</v>
      </c>
      <c r="B39" s="1873"/>
      <c r="C39" s="1873"/>
      <c r="D39" s="1873"/>
      <c r="E39" s="1873"/>
      <c r="F39" s="1571"/>
      <c r="G39" s="1571"/>
      <c r="H39" s="1617"/>
      <c r="I39" s="1617"/>
      <c r="J39" s="1617"/>
      <c r="K39" s="1617"/>
      <c r="L39" s="1617"/>
      <c r="M39" s="1617"/>
      <c r="N39" s="1617"/>
      <c r="O39" s="1617"/>
      <c r="P39" s="1617"/>
    </row>
    <row r="40" spans="1:16" s="1588" customFormat="1">
      <c r="A40" s="1589"/>
      <c r="B40" s="1589"/>
      <c r="C40" s="1589"/>
      <c r="D40" s="1589"/>
      <c r="E40" s="1589"/>
      <c r="F40" s="1589"/>
      <c r="G40" s="1589"/>
      <c r="H40" s="1589"/>
      <c r="I40" s="1589"/>
      <c r="J40" s="1589"/>
    </row>
    <row r="41" spans="1:16" s="1588" customFormat="1">
      <c r="A41" s="1589"/>
      <c r="B41" s="1589"/>
      <c r="C41" s="1589"/>
      <c r="D41" s="1589"/>
      <c r="E41" s="1589"/>
      <c r="F41" s="1589"/>
      <c r="G41" s="1589"/>
      <c r="H41" s="1589"/>
      <c r="I41" s="1589"/>
      <c r="J41" s="1589"/>
    </row>
    <row r="42" spans="1:16" s="1588" customFormat="1">
      <c r="A42" s="1589"/>
      <c r="B42" s="1589"/>
      <c r="C42" s="1589"/>
      <c r="D42" s="1589"/>
      <c r="E42" s="1589"/>
      <c r="F42" s="1589"/>
      <c r="G42" s="1589"/>
      <c r="H42" s="1589"/>
      <c r="I42" s="1589"/>
      <c r="J42" s="1589"/>
    </row>
  </sheetData>
  <mergeCells count="5">
    <mergeCell ref="A1:E1"/>
    <mergeCell ref="A2:A3"/>
    <mergeCell ref="B2:B3"/>
    <mergeCell ref="C2:E2"/>
    <mergeCell ref="A36:E36"/>
  </mergeCells>
  <pageMargins left="0.7" right="0.7" top="0.75" bottom="0.5" header="0.3" footer="0.3"/>
  <pageSetup scale="10" orientation="landscape" r:id="rId1"/>
  <headerFooter>
    <oddFooter>&amp;R2017 Data Tables</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F623F-A06B-41AB-AE37-36EE62D338FD}">
  <sheetPr>
    <pageSetUpPr fitToPage="1"/>
  </sheetPr>
  <dimension ref="A1:M55"/>
  <sheetViews>
    <sheetView zoomScaleNormal="100" zoomScaleSheetLayoutView="100" workbookViewId="0">
      <selection sqref="A1:H1"/>
    </sheetView>
  </sheetViews>
  <sheetFormatPr defaultColWidth="8.85546875" defaultRowHeight="12.75"/>
  <cols>
    <col min="1" max="1" width="12.7109375" style="844" customWidth="1"/>
    <col min="2" max="2" width="14.7109375" style="844" customWidth="1"/>
    <col min="3" max="3" width="15.7109375" style="844" customWidth="1"/>
    <col min="4" max="4" width="13.7109375" style="844" customWidth="1"/>
    <col min="5" max="5" width="18.7109375" style="844" customWidth="1"/>
    <col min="6" max="6" width="12.7109375" style="844" customWidth="1"/>
    <col min="7" max="7" width="16.7109375" style="844" customWidth="1"/>
    <col min="8" max="8" width="17.7109375" style="844" customWidth="1"/>
    <col min="9" max="12" width="8.85546875" style="844"/>
    <col min="13" max="13" width="16" style="844" bestFit="1" customWidth="1"/>
    <col min="14" max="16384" width="8.85546875" style="844"/>
  </cols>
  <sheetData>
    <row r="1" spans="1:11" ht="84.95" customHeight="1" thickBot="1">
      <c r="A1" s="2046" t="s">
        <v>970</v>
      </c>
      <c r="B1" s="2283"/>
      <c r="C1" s="2283"/>
      <c r="D1" s="2283"/>
      <c r="E1" s="2283"/>
      <c r="F1" s="2283"/>
      <c r="G1" s="2283"/>
      <c r="H1" s="2284"/>
    </row>
    <row r="2" spans="1:11" ht="72" customHeight="1" thickBot="1">
      <c r="A2" s="852" t="s">
        <v>346</v>
      </c>
      <c r="B2" s="1136" t="s">
        <v>971</v>
      </c>
      <c r="C2" s="1137" t="s">
        <v>972</v>
      </c>
      <c r="D2" s="1138" t="s">
        <v>973</v>
      </c>
      <c r="E2" s="1137" t="s">
        <v>974</v>
      </c>
      <c r="F2" s="1138" t="s">
        <v>975</v>
      </c>
      <c r="G2" s="1137" t="s">
        <v>976</v>
      </c>
      <c r="H2" s="1139" t="s">
        <v>977</v>
      </c>
    </row>
    <row r="3" spans="1:11" ht="15" customHeight="1">
      <c r="A3" s="1140"/>
      <c r="B3" s="1141"/>
      <c r="C3" s="1142"/>
      <c r="D3" s="1143"/>
      <c r="E3" s="1144"/>
      <c r="F3" s="1145"/>
      <c r="G3" s="1146"/>
      <c r="H3" s="1147"/>
    </row>
    <row r="4" spans="1:11" ht="15" customHeight="1">
      <c r="A4" s="1140" t="s">
        <v>978</v>
      </c>
      <c r="B4" s="1148">
        <v>7</v>
      </c>
      <c r="C4" s="1142">
        <v>3</v>
      </c>
      <c r="D4" s="1143" t="s">
        <v>182</v>
      </c>
      <c r="E4" s="1999" t="s">
        <v>182</v>
      </c>
      <c r="F4" s="1145">
        <v>7</v>
      </c>
      <c r="G4" s="1146">
        <v>3</v>
      </c>
      <c r="H4" s="2002" t="s">
        <v>182</v>
      </c>
      <c r="K4" s="1149"/>
    </row>
    <row r="5" spans="1:11" ht="15" customHeight="1">
      <c r="A5" s="1140"/>
      <c r="B5" s="1148"/>
      <c r="C5" s="1142"/>
      <c r="D5" s="1143"/>
      <c r="E5" s="1154"/>
      <c r="F5" s="1145"/>
      <c r="G5" s="1146"/>
      <c r="H5" s="1147"/>
      <c r="K5" s="1149"/>
    </row>
    <row r="6" spans="1:11" ht="15" customHeight="1">
      <c r="A6" s="1150">
        <v>1995</v>
      </c>
      <c r="B6" s="1148">
        <v>9</v>
      </c>
      <c r="C6" s="306">
        <v>4</v>
      </c>
      <c r="D6" s="1143" t="s">
        <v>182</v>
      </c>
      <c r="E6" s="2000" t="s">
        <v>182</v>
      </c>
      <c r="F6" s="1145">
        <v>9</v>
      </c>
      <c r="G6" s="1151">
        <v>4</v>
      </c>
      <c r="H6" s="2003" t="s">
        <v>182</v>
      </c>
      <c r="K6" s="1149"/>
    </row>
    <row r="7" spans="1:11" ht="15" customHeight="1">
      <c r="A7" s="1150">
        <v>1996</v>
      </c>
      <c r="B7" s="1148">
        <v>12</v>
      </c>
      <c r="C7" s="306">
        <v>4</v>
      </c>
      <c r="D7" s="1143" t="s">
        <v>182</v>
      </c>
      <c r="E7" s="2000" t="s">
        <v>182</v>
      </c>
      <c r="F7" s="1145">
        <v>12</v>
      </c>
      <c r="G7" s="1151">
        <v>4</v>
      </c>
      <c r="H7" s="2003" t="s">
        <v>182</v>
      </c>
      <c r="K7" s="1149"/>
    </row>
    <row r="8" spans="1:11" ht="15" customHeight="1">
      <c r="A8" s="1150">
        <v>1997</v>
      </c>
      <c r="B8" s="1148">
        <v>14</v>
      </c>
      <c r="C8" s="306">
        <v>4</v>
      </c>
      <c r="D8" s="1143" t="s">
        <v>182</v>
      </c>
      <c r="E8" s="2000" t="s">
        <v>182</v>
      </c>
      <c r="F8" s="1145">
        <v>14</v>
      </c>
      <c r="G8" s="1151">
        <v>4</v>
      </c>
      <c r="H8" s="2003" t="s">
        <v>182</v>
      </c>
      <c r="K8" s="1149"/>
    </row>
    <row r="9" spans="1:11" ht="15" customHeight="1">
      <c r="A9" s="1150">
        <v>1998</v>
      </c>
      <c r="B9" s="1148">
        <v>18</v>
      </c>
      <c r="C9" s="306">
        <v>5</v>
      </c>
      <c r="D9" s="1143" t="s">
        <v>182</v>
      </c>
      <c r="E9" s="2000" t="s">
        <v>182</v>
      </c>
      <c r="F9" s="1145">
        <v>18</v>
      </c>
      <c r="G9" s="1151">
        <v>5</v>
      </c>
      <c r="H9" s="1170">
        <v>3</v>
      </c>
      <c r="K9" s="1149"/>
    </row>
    <row r="10" spans="1:11" ht="15" customHeight="1">
      <c r="A10" s="1150">
        <v>1999</v>
      </c>
      <c r="B10" s="1148">
        <v>21</v>
      </c>
      <c r="C10" s="306">
        <v>19</v>
      </c>
      <c r="D10" s="1152">
        <v>1</v>
      </c>
      <c r="E10" s="2027">
        <v>14</v>
      </c>
      <c r="F10" s="1145">
        <v>20</v>
      </c>
      <c r="G10" s="1151">
        <v>5</v>
      </c>
      <c r="H10" s="2004" t="s">
        <v>182</v>
      </c>
      <c r="J10" s="1153"/>
      <c r="K10" s="1149"/>
    </row>
    <row r="11" spans="1:11" ht="15" customHeight="1">
      <c r="A11" s="1150">
        <v>2000</v>
      </c>
      <c r="B11" s="1148">
        <v>21</v>
      </c>
      <c r="C11" s="306">
        <v>91</v>
      </c>
      <c r="D11" s="1152">
        <v>2</v>
      </c>
      <c r="E11" s="1154">
        <v>87</v>
      </c>
      <c r="F11" s="1145">
        <v>19</v>
      </c>
      <c r="G11" s="1151">
        <v>5</v>
      </c>
      <c r="H11" s="2004" t="s">
        <v>182</v>
      </c>
      <c r="K11" s="1149"/>
    </row>
    <row r="12" spans="1:11" ht="15" customHeight="1">
      <c r="A12" s="1150">
        <v>2001</v>
      </c>
      <c r="B12" s="1148">
        <v>22</v>
      </c>
      <c r="C12" s="306">
        <v>5</v>
      </c>
      <c r="D12" s="1152" t="s">
        <v>979</v>
      </c>
      <c r="E12" s="2000" t="s">
        <v>182</v>
      </c>
      <c r="F12" s="1145">
        <v>22</v>
      </c>
      <c r="G12" s="1151">
        <v>4</v>
      </c>
      <c r="H12" s="2004" t="s">
        <v>182</v>
      </c>
      <c r="K12" s="1149"/>
    </row>
    <row r="13" spans="1:11" ht="15" customHeight="1">
      <c r="A13" s="1150">
        <v>2002</v>
      </c>
      <c r="B13" s="1148">
        <v>23</v>
      </c>
      <c r="C13" s="306">
        <v>5</v>
      </c>
      <c r="D13" s="1143" t="s">
        <v>182</v>
      </c>
      <c r="E13" s="2000" t="s">
        <v>182</v>
      </c>
      <c r="F13" s="1145">
        <v>23</v>
      </c>
      <c r="G13" s="1151">
        <v>5</v>
      </c>
      <c r="H13" s="2004" t="s">
        <v>182</v>
      </c>
      <c r="K13" s="1149"/>
    </row>
    <row r="14" spans="1:11" ht="15" customHeight="1">
      <c r="A14" s="1150">
        <v>2003</v>
      </c>
      <c r="B14" s="1148">
        <v>24</v>
      </c>
      <c r="C14" s="306">
        <v>5</v>
      </c>
      <c r="D14" s="1152">
        <v>1</v>
      </c>
      <c r="E14" s="2000" t="s">
        <v>182</v>
      </c>
      <c r="F14" s="1145">
        <v>23</v>
      </c>
      <c r="G14" s="1151">
        <v>5</v>
      </c>
      <c r="H14" s="2004" t="s">
        <v>182</v>
      </c>
      <c r="K14" s="1149"/>
    </row>
    <row r="15" spans="1:11" ht="15" customHeight="1">
      <c r="A15" s="1150">
        <v>2004</v>
      </c>
      <c r="B15" s="1148">
        <v>27</v>
      </c>
      <c r="C15" s="306">
        <v>10</v>
      </c>
      <c r="D15" s="1152" t="s">
        <v>979</v>
      </c>
      <c r="E15" s="2000" t="s">
        <v>182</v>
      </c>
      <c r="F15" s="1145">
        <v>27</v>
      </c>
      <c r="G15" s="1151">
        <v>10</v>
      </c>
      <c r="H15" s="2004" t="s">
        <v>182</v>
      </c>
      <c r="K15" s="1149"/>
    </row>
    <row r="16" spans="1:11" ht="15" customHeight="1">
      <c r="A16" s="1150">
        <v>2005</v>
      </c>
      <c r="B16" s="1148">
        <v>29</v>
      </c>
      <c r="C16" s="306">
        <v>14</v>
      </c>
      <c r="D16" s="1152" t="s">
        <v>979</v>
      </c>
      <c r="E16" s="1154">
        <v>1</v>
      </c>
      <c r="F16" s="1145">
        <v>28</v>
      </c>
      <c r="G16" s="1151">
        <v>13</v>
      </c>
      <c r="H16" s="2004" t="s">
        <v>182</v>
      </c>
      <c r="K16" s="1149"/>
    </row>
    <row r="17" spans="1:13" ht="15" customHeight="1">
      <c r="A17" s="1150">
        <v>2006</v>
      </c>
      <c r="B17" s="1148">
        <v>33</v>
      </c>
      <c r="C17" s="306">
        <v>70</v>
      </c>
      <c r="D17" s="1152">
        <v>1</v>
      </c>
      <c r="E17" s="2000" t="s">
        <v>182</v>
      </c>
      <c r="F17" s="1145">
        <v>32</v>
      </c>
      <c r="G17" s="1151">
        <v>70</v>
      </c>
      <c r="H17" s="2004" t="s">
        <v>182</v>
      </c>
      <c r="K17" s="1149"/>
      <c r="M17" s="1155"/>
    </row>
    <row r="18" spans="1:13" ht="15" customHeight="1">
      <c r="A18" s="1150">
        <v>2007</v>
      </c>
      <c r="B18" s="1148">
        <v>36</v>
      </c>
      <c r="C18" s="306">
        <v>72</v>
      </c>
      <c r="D18" s="1152" t="s">
        <v>980</v>
      </c>
      <c r="E18" s="1154">
        <v>1</v>
      </c>
      <c r="F18" s="1145">
        <v>36</v>
      </c>
      <c r="G18" s="1151">
        <v>71</v>
      </c>
      <c r="H18" s="2004" t="s">
        <v>182</v>
      </c>
      <c r="K18" s="1149"/>
      <c r="M18" s="1156"/>
    </row>
    <row r="19" spans="1:13" ht="15" customHeight="1">
      <c r="A19" s="1150">
        <v>2008</v>
      </c>
      <c r="B19" s="1148">
        <v>42</v>
      </c>
      <c r="C19" s="306">
        <v>85</v>
      </c>
      <c r="D19" s="1152" t="s">
        <v>981</v>
      </c>
      <c r="E19" s="1154">
        <v>6</v>
      </c>
      <c r="F19" s="1145">
        <v>40</v>
      </c>
      <c r="G19" s="1151">
        <v>79</v>
      </c>
      <c r="H19" s="2004" t="s">
        <v>182</v>
      </c>
      <c r="K19" s="1149"/>
    </row>
    <row r="20" spans="1:13" ht="15" customHeight="1">
      <c r="A20" s="1157">
        <v>2009</v>
      </c>
      <c r="B20" s="2040" t="s">
        <v>1112</v>
      </c>
      <c r="C20" s="306">
        <v>86</v>
      </c>
      <c r="D20" s="1152" t="s">
        <v>982</v>
      </c>
      <c r="E20" s="1154">
        <v>7</v>
      </c>
      <c r="F20" s="1145">
        <v>41</v>
      </c>
      <c r="G20" s="1151">
        <v>78</v>
      </c>
      <c r="H20" s="2004" t="s">
        <v>182</v>
      </c>
      <c r="K20" s="1149"/>
    </row>
    <row r="21" spans="1:13" ht="15" customHeight="1">
      <c r="A21" s="1157">
        <v>2010</v>
      </c>
      <c r="B21" s="1158">
        <v>50</v>
      </c>
      <c r="C21" s="306">
        <v>97</v>
      </c>
      <c r="D21" s="1152" t="s">
        <v>983</v>
      </c>
      <c r="E21" s="1154">
        <v>10</v>
      </c>
      <c r="F21" s="1145">
        <v>44</v>
      </c>
      <c r="G21" s="2001">
        <v>87</v>
      </c>
      <c r="H21" s="2004" t="s">
        <v>182</v>
      </c>
      <c r="K21" s="1149"/>
    </row>
    <row r="22" spans="1:13" ht="15" customHeight="1">
      <c r="A22" s="1157">
        <v>2011</v>
      </c>
      <c r="B22" s="1158">
        <v>49</v>
      </c>
      <c r="C22" s="306">
        <v>114</v>
      </c>
      <c r="D22" s="1152" t="s">
        <v>981</v>
      </c>
      <c r="E22" s="1154">
        <v>14</v>
      </c>
      <c r="F22" s="1145">
        <v>47</v>
      </c>
      <c r="G22" s="2001">
        <v>100</v>
      </c>
      <c r="H22" s="2004" t="s">
        <v>182</v>
      </c>
      <c r="K22" s="1149"/>
    </row>
    <row r="23" spans="1:13" ht="15" customHeight="1">
      <c r="A23" s="1157">
        <v>2012</v>
      </c>
      <c r="B23" s="1159">
        <v>49</v>
      </c>
      <c r="C23" s="306">
        <v>95</v>
      </c>
      <c r="D23" s="1152">
        <v>5</v>
      </c>
      <c r="E23" s="1154">
        <v>1</v>
      </c>
      <c r="F23" s="1145">
        <v>44</v>
      </c>
      <c r="G23" s="2001">
        <v>94</v>
      </c>
      <c r="H23" s="2004" t="s">
        <v>182</v>
      </c>
      <c r="K23" s="1149"/>
    </row>
    <row r="24" spans="1:13" ht="15" customHeight="1">
      <c r="A24" s="1157">
        <v>2013</v>
      </c>
      <c r="B24" s="1159">
        <v>44</v>
      </c>
      <c r="C24" s="306">
        <v>89</v>
      </c>
      <c r="D24" s="1143" t="s">
        <v>182</v>
      </c>
      <c r="E24" s="2000" t="s">
        <v>182</v>
      </c>
      <c r="F24" s="1160">
        <v>44</v>
      </c>
      <c r="G24" s="1151">
        <v>89</v>
      </c>
      <c r="H24" s="2004" t="s">
        <v>182</v>
      </c>
      <c r="K24" s="1149"/>
    </row>
    <row r="25" spans="1:13" ht="15" customHeight="1">
      <c r="A25" s="1157">
        <v>2014</v>
      </c>
      <c r="B25" s="1159">
        <v>53</v>
      </c>
      <c r="C25" s="306">
        <v>97</v>
      </c>
      <c r="D25" s="1143" t="s">
        <v>182</v>
      </c>
      <c r="E25" s="2000" t="s">
        <v>182</v>
      </c>
      <c r="F25" s="1160">
        <v>53</v>
      </c>
      <c r="G25" s="1151">
        <v>97</v>
      </c>
      <c r="H25" s="2004" t="s">
        <v>182</v>
      </c>
      <c r="K25" s="1149"/>
    </row>
    <row r="26" spans="1:13" ht="15" customHeight="1">
      <c r="A26" s="1157">
        <v>2015</v>
      </c>
      <c r="B26" s="1159">
        <v>58</v>
      </c>
      <c r="C26" s="306">
        <v>103</v>
      </c>
      <c r="D26" s="1143">
        <v>2</v>
      </c>
      <c r="E26" s="1154">
        <v>1</v>
      </c>
      <c r="F26" s="1160">
        <v>57</v>
      </c>
      <c r="G26" s="1151">
        <v>101</v>
      </c>
      <c r="H26" s="2004" t="s">
        <v>182</v>
      </c>
      <c r="K26" s="1149"/>
    </row>
    <row r="27" spans="1:13" ht="15" customHeight="1">
      <c r="A27" s="1157">
        <v>2016</v>
      </c>
      <c r="B27" s="1159">
        <v>65</v>
      </c>
      <c r="C27" s="306">
        <v>113</v>
      </c>
      <c r="D27" s="1143" t="s">
        <v>182</v>
      </c>
      <c r="E27" s="2000" t="s">
        <v>182</v>
      </c>
      <c r="F27" s="1160">
        <v>65</v>
      </c>
      <c r="G27" s="1151">
        <v>113</v>
      </c>
      <c r="H27" s="2004" t="s">
        <v>182</v>
      </c>
      <c r="K27" s="1149"/>
    </row>
    <row r="28" spans="1:13" ht="15" customHeight="1">
      <c r="A28" s="1150">
        <v>2017</v>
      </c>
      <c r="B28" s="1161">
        <v>72</v>
      </c>
      <c r="C28" s="306">
        <v>141</v>
      </c>
      <c r="D28" s="1143" t="s">
        <v>182</v>
      </c>
      <c r="E28" s="2000" t="s">
        <v>182</v>
      </c>
      <c r="F28" s="1160">
        <v>72</v>
      </c>
      <c r="G28" s="1151">
        <v>141</v>
      </c>
      <c r="H28" s="2004" t="s">
        <v>182</v>
      </c>
      <c r="I28" s="1162"/>
      <c r="K28" s="1149"/>
    </row>
    <row r="29" spans="1:13" ht="15" customHeight="1">
      <c r="A29" s="1140"/>
      <c r="B29" s="1148"/>
      <c r="C29" s="1142"/>
      <c r="D29" s="1143"/>
      <c r="E29" s="1144"/>
      <c r="F29" s="1145"/>
      <c r="G29" s="1146"/>
      <c r="H29" s="1147"/>
    </row>
    <row r="30" spans="1:13" s="804" customFormat="1" ht="15" customHeight="1">
      <c r="A30" s="1163" t="s">
        <v>984</v>
      </c>
      <c r="B30" s="1164">
        <v>100</v>
      </c>
      <c r="C30" s="1165">
        <v>1331</v>
      </c>
      <c r="D30" s="1166">
        <v>39</v>
      </c>
      <c r="E30" s="1167">
        <v>142</v>
      </c>
      <c r="F30" s="1168">
        <v>89</v>
      </c>
      <c r="G30" s="1169">
        <v>1189</v>
      </c>
      <c r="H30" s="1170">
        <v>3</v>
      </c>
      <c r="J30" s="804" t="s">
        <v>224</v>
      </c>
      <c r="K30" s="844"/>
    </row>
    <row r="31" spans="1:13" ht="7.5" customHeight="1" thickBot="1">
      <c r="A31" s="1171"/>
      <c r="B31" s="1172"/>
      <c r="C31" s="1173"/>
      <c r="D31" s="1174"/>
      <c r="E31" s="1175"/>
      <c r="F31" s="1176"/>
      <c r="G31" s="1177"/>
      <c r="H31" s="1178"/>
    </row>
    <row r="33" spans="1:8" s="804" customFormat="1" ht="138" customHeight="1">
      <c r="A33" s="2057" t="s">
        <v>1065</v>
      </c>
      <c r="B33" s="2285"/>
      <c r="C33" s="2285"/>
      <c r="D33" s="2285"/>
      <c r="E33" s="2285"/>
      <c r="F33" s="2285"/>
      <c r="G33" s="2285"/>
      <c r="H33" s="2285"/>
    </row>
    <row r="34" spans="1:8">
      <c r="A34" s="2057"/>
      <c r="B34" s="2285"/>
      <c r="C34" s="2285"/>
      <c r="D34" s="2285"/>
      <c r="E34" s="2285"/>
      <c r="F34" s="2285"/>
      <c r="G34" s="2285"/>
      <c r="H34" s="2285"/>
    </row>
    <row r="35" spans="1:8">
      <c r="A35" s="1179"/>
      <c r="E35" s="844" t="s">
        <v>224</v>
      </c>
    </row>
    <row r="36" spans="1:8">
      <c r="A36" s="1179"/>
      <c r="E36" s="844" t="s">
        <v>224</v>
      </c>
    </row>
    <row r="37" spans="1:8">
      <c r="A37" s="1179"/>
      <c r="C37" s="1180"/>
      <c r="D37" s="1180"/>
      <c r="E37" s="1180" t="s">
        <v>224</v>
      </c>
      <c r="F37" s="1180"/>
      <c r="G37" s="1180"/>
      <c r="H37" s="1180"/>
    </row>
    <row r="38" spans="1:8">
      <c r="A38" s="1179"/>
      <c r="B38" s="1180"/>
      <c r="C38" s="1180"/>
      <c r="D38" s="1180"/>
      <c r="E38" s="1180" t="s">
        <v>224</v>
      </c>
      <c r="F38" s="1180"/>
      <c r="G38" s="1180"/>
      <c r="H38" s="1180"/>
    </row>
    <row r="39" spans="1:8">
      <c r="A39" s="1179"/>
      <c r="C39" s="1180"/>
      <c r="D39" s="1180"/>
      <c r="E39" s="1180" t="s">
        <v>224</v>
      </c>
      <c r="F39" s="1180"/>
      <c r="G39" s="1180"/>
      <c r="H39" s="1180"/>
    </row>
    <row r="40" spans="1:8">
      <c r="A40" s="1179"/>
      <c r="C40" s="1180"/>
      <c r="D40" s="1180"/>
      <c r="E40" s="1180" t="s">
        <v>224</v>
      </c>
      <c r="F40" s="1180"/>
      <c r="G40" s="1180"/>
      <c r="H40" s="1180"/>
    </row>
    <row r="41" spans="1:8">
      <c r="A41" s="1179"/>
      <c r="C41" s="1180"/>
      <c r="D41" s="1180"/>
      <c r="E41" s="1180" t="s">
        <v>224</v>
      </c>
      <c r="F41" s="1180"/>
      <c r="G41" s="1180"/>
      <c r="H41" s="1180"/>
    </row>
    <row r="42" spans="1:8">
      <c r="A42" s="1179"/>
      <c r="C42" s="1180"/>
      <c r="D42" s="1180"/>
      <c r="E42" s="1180"/>
      <c r="F42" s="1180"/>
      <c r="G42" s="1180"/>
      <c r="H42" s="1180"/>
    </row>
    <row r="43" spans="1:8">
      <c r="C43" s="1180"/>
      <c r="D43" s="1180"/>
      <c r="E43" s="1180"/>
      <c r="F43" s="1180"/>
      <c r="G43" s="1180"/>
      <c r="H43" s="1180"/>
    </row>
    <row r="44" spans="1:8">
      <c r="C44" s="1180"/>
      <c r="D44" s="1180"/>
      <c r="E44" s="1180"/>
      <c r="F44" s="1180"/>
      <c r="G44" s="1180"/>
      <c r="H44" s="1180"/>
    </row>
    <row r="45" spans="1:8">
      <c r="C45" s="1180"/>
      <c r="D45" s="1180"/>
      <c r="E45" s="1180"/>
      <c r="F45" s="1180"/>
      <c r="G45" s="1180"/>
      <c r="H45" s="1180"/>
    </row>
    <row r="46" spans="1:8">
      <c r="C46" s="1180"/>
      <c r="D46" s="1180"/>
      <c r="E46" s="1180"/>
      <c r="F46" s="1180"/>
      <c r="G46" s="1180"/>
      <c r="H46" s="1180"/>
    </row>
    <row r="47" spans="1:8">
      <c r="C47" s="1180"/>
      <c r="D47" s="1180"/>
      <c r="E47" s="1180"/>
      <c r="F47" s="1180"/>
      <c r="G47" s="1180"/>
      <c r="H47" s="1180"/>
    </row>
    <row r="48" spans="1:8">
      <c r="C48" s="1180"/>
      <c r="D48" s="1180"/>
      <c r="E48" s="1180"/>
      <c r="F48" s="1180"/>
      <c r="G48" s="1180"/>
      <c r="H48" s="1180"/>
    </row>
    <row r="49" spans="3:8">
      <c r="C49" s="1180"/>
      <c r="D49" s="1180"/>
      <c r="E49" s="1180"/>
      <c r="F49" s="1180"/>
      <c r="G49" s="1180"/>
      <c r="H49" s="1180"/>
    </row>
    <row r="50" spans="3:8">
      <c r="C50" s="1180"/>
      <c r="D50" s="1180"/>
      <c r="E50" s="1180"/>
      <c r="F50" s="1180"/>
      <c r="G50" s="1180"/>
      <c r="H50" s="1180"/>
    </row>
    <row r="51" spans="3:8">
      <c r="C51" s="1180"/>
      <c r="D51" s="1180"/>
      <c r="E51" s="1180"/>
      <c r="F51" s="1180"/>
      <c r="G51" s="1180"/>
      <c r="H51" s="1180"/>
    </row>
    <row r="52" spans="3:8">
      <c r="C52" s="1180"/>
      <c r="D52" s="1180"/>
      <c r="E52" s="1180"/>
      <c r="F52" s="1180"/>
      <c r="G52" s="1180"/>
      <c r="H52" s="1180"/>
    </row>
    <row r="53" spans="3:8">
      <c r="D53" s="1180"/>
      <c r="E53" s="1180"/>
      <c r="F53" s="1180"/>
      <c r="G53" s="1180"/>
    </row>
    <row r="54" spans="3:8">
      <c r="D54" s="1180"/>
      <c r="E54" s="1180"/>
      <c r="F54" s="1180"/>
      <c r="G54" s="1180"/>
    </row>
    <row r="55" spans="3:8">
      <c r="D55" s="1180"/>
      <c r="E55" s="1180"/>
      <c r="F55" s="1180"/>
      <c r="G55" s="1180"/>
    </row>
  </sheetData>
  <mergeCells count="3">
    <mergeCell ref="A1:H1"/>
    <mergeCell ref="A33:H33"/>
    <mergeCell ref="A34:H34"/>
  </mergeCells>
  <pageMargins left="0.7" right="0.7" top="0.75" bottom="0.5" header="0.3" footer="0.3"/>
  <pageSetup scale="72" orientation="landscape" r:id="rId1"/>
  <headerFooter>
    <oddFooter>&amp;R2017 Data Tables</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1F016-FE1E-4886-B496-E0E11A4A0008}">
  <dimension ref="A1:R38"/>
  <sheetViews>
    <sheetView zoomScale="80" zoomScaleNormal="80" workbookViewId="0">
      <selection activeCell="C31" sqref="C31"/>
    </sheetView>
  </sheetViews>
  <sheetFormatPr defaultColWidth="9.140625" defaultRowHeight="12.75"/>
  <cols>
    <col min="1" max="1" width="12.7109375" style="453" customWidth="1"/>
    <col min="2" max="8" width="16.140625" style="453" customWidth="1"/>
    <col min="9" max="9" width="17.5703125" style="453" customWidth="1"/>
    <col min="10" max="10" width="10.5703125" style="469" bestFit="1" customWidth="1"/>
    <col min="11" max="11" width="19.5703125" style="469" customWidth="1"/>
    <col min="12" max="12" width="11.140625" style="469" customWidth="1"/>
    <col min="13" max="16" width="9.140625" style="469"/>
    <col min="17" max="18" width="14" style="469" bestFit="1" customWidth="1"/>
    <col min="19" max="16384" width="9.140625" style="469"/>
  </cols>
  <sheetData>
    <row r="1" spans="1:13" ht="84.95" customHeight="1" thickBot="1">
      <c r="A1" s="2168" t="s">
        <v>678</v>
      </c>
      <c r="B1" s="2165"/>
      <c r="C1" s="2165"/>
      <c r="D1" s="2165"/>
      <c r="E1" s="2165"/>
      <c r="F1" s="2165"/>
      <c r="G1" s="2165"/>
      <c r="H1" s="2165"/>
      <c r="I1" s="2166"/>
    </row>
    <row r="2" spans="1:13" ht="60" customHeight="1" thickBot="1">
      <c r="A2" s="480" t="s">
        <v>346</v>
      </c>
      <c r="B2" s="678" t="s">
        <v>679</v>
      </c>
      <c r="C2" s="1218" t="s">
        <v>680</v>
      </c>
      <c r="D2" s="1218" t="s">
        <v>681</v>
      </c>
      <c r="E2" s="1218" t="s">
        <v>682</v>
      </c>
      <c r="F2" s="1218" t="s">
        <v>683</v>
      </c>
      <c r="G2" s="1218" t="s">
        <v>684</v>
      </c>
      <c r="H2" s="1218" t="s">
        <v>685</v>
      </c>
      <c r="I2" s="1619" t="s">
        <v>686</v>
      </c>
    </row>
    <row r="3" spans="1:13" ht="9.9499999999999993" customHeight="1">
      <c r="A3" s="1601" t="s">
        <v>224</v>
      </c>
      <c r="B3" s="1226"/>
      <c r="C3" s="1226"/>
      <c r="D3" s="1226"/>
      <c r="E3" s="1226"/>
      <c r="F3" s="1227"/>
      <c r="G3" s="1227"/>
      <c r="H3" s="1227"/>
      <c r="I3" s="456"/>
    </row>
    <row r="4" spans="1:13">
      <c r="A4" s="1223">
        <v>1980</v>
      </c>
      <c r="B4" s="1226">
        <v>7996</v>
      </c>
      <c r="C4" s="1226">
        <v>5072</v>
      </c>
      <c r="D4" s="1226">
        <v>925</v>
      </c>
      <c r="E4" s="1226">
        <v>751</v>
      </c>
      <c r="F4" s="1227">
        <v>731</v>
      </c>
      <c r="G4" s="1227">
        <v>299</v>
      </c>
      <c r="H4" s="1227">
        <v>147</v>
      </c>
      <c r="I4" s="456">
        <v>71</v>
      </c>
      <c r="K4" s="472"/>
      <c r="L4" s="472"/>
      <c r="M4" s="472"/>
    </row>
    <row r="5" spans="1:13">
      <c r="A5" s="1223"/>
      <c r="B5" s="1226"/>
      <c r="C5" s="1226"/>
      <c r="D5" s="1226"/>
      <c r="E5" s="1226"/>
      <c r="F5" s="1227"/>
      <c r="G5" s="1227"/>
      <c r="H5" s="1227"/>
      <c r="I5" s="456"/>
      <c r="K5" s="472"/>
      <c r="L5" s="472"/>
      <c r="M5" s="472"/>
    </row>
    <row r="6" spans="1:13">
      <c r="A6" s="1223">
        <v>1985</v>
      </c>
      <c r="B6" s="1226">
        <v>8208</v>
      </c>
      <c r="C6" s="1226">
        <v>5376</v>
      </c>
      <c r="D6" s="1226">
        <v>857</v>
      </c>
      <c r="E6" s="1226">
        <v>761</v>
      </c>
      <c r="F6" s="1227">
        <v>729</v>
      </c>
      <c r="G6" s="1227">
        <v>283</v>
      </c>
      <c r="H6" s="1227">
        <v>136</v>
      </c>
      <c r="I6" s="456">
        <v>66</v>
      </c>
      <c r="K6" s="472"/>
      <c r="L6" s="472"/>
      <c r="M6" s="472"/>
    </row>
    <row r="7" spans="1:13">
      <c r="A7" s="1223"/>
      <c r="B7" s="1226"/>
      <c r="C7" s="1226"/>
      <c r="D7" s="1226"/>
      <c r="E7" s="1226"/>
      <c r="F7" s="1227"/>
      <c r="G7" s="1227"/>
      <c r="H7" s="1227"/>
      <c r="I7" s="456"/>
      <c r="K7" s="472"/>
      <c r="L7" s="472"/>
      <c r="M7" s="472"/>
    </row>
    <row r="8" spans="1:13">
      <c r="A8" s="1223">
        <v>1990</v>
      </c>
      <c r="B8" s="1226">
        <v>8533</v>
      </c>
      <c r="C8" s="1226">
        <v>5731</v>
      </c>
      <c r="D8" s="1227">
        <v>891</v>
      </c>
      <c r="E8" s="1227">
        <v>757</v>
      </c>
      <c r="F8" s="1227">
        <v>695</v>
      </c>
      <c r="G8" s="1227">
        <v>290</v>
      </c>
      <c r="H8" s="1227">
        <v>121</v>
      </c>
      <c r="I8" s="456">
        <v>48</v>
      </c>
      <c r="K8" s="472"/>
      <c r="L8" s="472"/>
      <c r="M8" s="472"/>
    </row>
    <row r="9" spans="1:13">
      <c r="A9" s="1223"/>
      <c r="B9" s="1226"/>
      <c r="C9" s="1226"/>
      <c r="D9" s="1227"/>
      <c r="E9" s="1227"/>
      <c r="F9" s="1227"/>
      <c r="G9" s="1227"/>
      <c r="H9" s="1227"/>
      <c r="I9" s="456"/>
      <c r="K9" s="472"/>
      <c r="L9" s="472"/>
      <c r="M9" s="472"/>
    </row>
    <row r="10" spans="1:13" ht="18" customHeight="1">
      <c r="A10" s="1230">
        <v>1995</v>
      </c>
      <c r="B10" s="1235">
        <v>8632</v>
      </c>
      <c r="C10" s="1235">
        <v>5986</v>
      </c>
      <c r="D10" s="1235">
        <v>855</v>
      </c>
      <c r="E10" s="1234">
        <v>709</v>
      </c>
      <c r="F10" s="1234">
        <v>661</v>
      </c>
      <c r="G10" s="1234">
        <v>264</v>
      </c>
      <c r="H10" s="1234">
        <v>112</v>
      </c>
      <c r="I10" s="471">
        <v>45</v>
      </c>
      <c r="K10" s="472"/>
      <c r="L10" s="472"/>
      <c r="M10" s="472"/>
    </row>
    <row r="11" spans="1:13" ht="18" customHeight="1">
      <c r="A11" s="1230">
        <v>1996</v>
      </c>
      <c r="B11" s="1235">
        <v>8649</v>
      </c>
      <c r="C11" s="1235">
        <v>5976</v>
      </c>
      <c r="D11" s="1235">
        <v>904</v>
      </c>
      <c r="E11" s="1234">
        <v>713</v>
      </c>
      <c r="F11" s="1234">
        <v>636</v>
      </c>
      <c r="G11" s="1234">
        <v>266</v>
      </c>
      <c r="H11" s="1234">
        <v>106</v>
      </c>
      <c r="I11" s="471">
        <v>48</v>
      </c>
      <c r="K11" s="472"/>
      <c r="L11" s="472"/>
      <c r="M11" s="472"/>
    </row>
    <row r="12" spans="1:13" ht="18" customHeight="1">
      <c r="A12" s="1230">
        <v>1997</v>
      </c>
      <c r="B12" s="1235">
        <v>8741</v>
      </c>
      <c r="C12" s="1235">
        <v>6058</v>
      </c>
      <c r="D12" s="1235">
        <v>906</v>
      </c>
      <c r="E12" s="1234">
        <v>718</v>
      </c>
      <c r="F12" s="1234">
        <v>641</v>
      </c>
      <c r="G12" s="1234">
        <v>263</v>
      </c>
      <c r="H12" s="1234">
        <v>110</v>
      </c>
      <c r="I12" s="471">
        <v>44</v>
      </c>
      <c r="K12" s="472"/>
      <c r="L12" s="472"/>
      <c r="M12" s="472"/>
    </row>
    <row r="13" spans="1:13" ht="18" customHeight="1">
      <c r="A13" s="1230">
        <v>1998</v>
      </c>
      <c r="B13" s="1235">
        <v>8876</v>
      </c>
      <c r="C13" s="1235">
        <v>6212</v>
      </c>
      <c r="D13" s="1235">
        <v>930</v>
      </c>
      <c r="E13" s="1234">
        <v>675</v>
      </c>
      <c r="F13" s="1234">
        <v>650</v>
      </c>
      <c r="G13" s="1234">
        <v>259</v>
      </c>
      <c r="H13" s="1234">
        <v>108</v>
      </c>
      <c r="I13" s="471">
        <v>42</v>
      </c>
      <c r="K13" s="472"/>
      <c r="L13" s="472"/>
      <c r="M13" s="472"/>
    </row>
    <row r="14" spans="1:13" ht="18" customHeight="1">
      <c r="A14" s="1230">
        <v>1999</v>
      </c>
      <c r="B14" s="1235">
        <v>8990</v>
      </c>
      <c r="C14" s="1235">
        <v>6323</v>
      </c>
      <c r="D14" s="1235">
        <v>935</v>
      </c>
      <c r="E14" s="1234">
        <v>666</v>
      </c>
      <c r="F14" s="1234">
        <v>663</v>
      </c>
      <c r="G14" s="1234">
        <v>260</v>
      </c>
      <c r="H14" s="1234">
        <v>104</v>
      </c>
      <c r="I14" s="471">
        <v>39</v>
      </c>
      <c r="K14" s="472"/>
      <c r="L14" s="472"/>
      <c r="M14" s="472"/>
    </row>
    <row r="15" spans="1:13" ht="18" customHeight="1">
      <c r="A15" s="1230">
        <v>2000</v>
      </c>
      <c r="B15" s="1235">
        <v>9132</v>
      </c>
      <c r="C15" s="1235">
        <v>6464</v>
      </c>
      <c r="D15" s="1235">
        <v>953</v>
      </c>
      <c r="E15" s="1234">
        <v>683</v>
      </c>
      <c r="F15" s="1234">
        <v>640</v>
      </c>
      <c r="G15" s="1234">
        <v>261</v>
      </c>
      <c r="H15" s="1234">
        <v>97</v>
      </c>
      <c r="I15" s="471">
        <v>35</v>
      </c>
      <c r="K15" s="472"/>
      <c r="L15" s="472"/>
      <c r="M15" s="472"/>
    </row>
    <row r="16" spans="1:13" ht="18" customHeight="1">
      <c r="A16" s="1230">
        <v>2001</v>
      </c>
      <c r="B16" s="1235">
        <v>9423</v>
      </c>
      <c r="C16" s="1235">
        <v>6776</v>
      </c>
      <c r="D16" s="1235">
        <v>927</v>
      </c>
      <c r="E16" s="1234">
        <v>733</v>
      </c>
      <c r="F16" s="1234">
        <v>617</v>
      </c>
      <c r="G16" s="1234">
        <v>240</v>
      </c>
      <c r="H16" s="1234">
        <v>96</v>
      </c>
      <c r="I16" s="471">
        <v>33</v>
      </c>
      <c r="K16" s="472"/>
      <c r="L16" s="472"/>
      <c r="M16" s="472"/>
    </row>
    <row r="17" spans="1:18" ht="18" customHeight="1">
      <c r="A17" s="1230">
        <v>2002</v>
      </c>
      <c r="B17" s="1235">
        <v>9630</v>
      </c>
      <c r="C17" s="1235">
        <v>6970</v>
      </c>
      <c r="D17" s="1235">
        <v>930</v>
      </c>
      <c r="E17" s="1234">
        <v>739</v>
      </c>
      <c r="F17" s="1234">
        <v>647</v>
      </c>
      <c r="G17" s="1234">
        <v>227</v>
      </c>
      <c r="H17" s="1234">
        <v>87</v>
      </c>
      <c r="I17" s="471">
        <v>29</v>
      </c>
      <c r="K17" s="472"/>
      <c r="L17" s="472"/>
      <c r="M17" s="472"/>
    </row>
    <row r="18" spans="1:18" ht="18" customHeight="1">
      <c r="A18" s="1230">
        <v>2003</v>
      </c>
      <c r="B18" s="1235">
        <v>9699</v>
      </c>
      <c r="C18" s="1235">
        <v>7127</v>
      </c>
      <c r="D18" s="1235">
        <v>885</v>
      </c>
      <c r="E18" s="1234">
        <v>715</v>
      </c>
      <c r="F18" s="1234">
        <v>642</v>
      </c>
      <c r="G18" s="1234">
        <v>228</v>
      </c>
      <c r="H18" s="1234">
        <v>75</v>
      </c>
      <c r="I18" s="471">
        <v>27</v>
      </c>
      <c r="K18" s="472"/>
      <c r="L18" s="472"/>
      <c r="M18" s="472"/>
    </row>
    <row r="19" spans="1:18" ht="18" customHeight="1">
      <c r="A19" s="1230">
        <v>2004</v>
      </c>
      <c r="B19" s="1235">
        <v>9828</v>
      </c>
      <c r="C19" s="1235">
        <v>7248</v>
      </c>
      <c r="D19" s="1235">
        <v>897</v>
      </c>
      <c r="E19" s="1234">
        <v>723</v>
      </c>
      <c r="F19" s="1234">
        <v>643</v>
      </c>
      <c r="G19" s="1234">
        <v>217</v>
      </c>
      <c r="H19" s="1234">
        <v>74</v>
      </c>
      <c r="I19" s="471">
        <v>26</v>
      </c>
      <c r="K19" s="472"/>
      <c r="L19" s="472"/>
      <c r="M19" s="472"/>
      <c r="Q19" s="485"/>
      <c r="R19" s="485"/>
    </row>
    <row r="20" spans="1:18" ht="18" customHeight="1">
      <c r="A20" s="1230">
        <v>2005</v>
      </c>
      <c r="B20" s="1235">
        <v>9887</v>
      </c>
      <c r="C20" s="1235">
        <v>7286</v>
      </c>
      <c r="D20" s="1235">
        <v>938</v>
      </c>
      <c r="E20" s="1234">
        <v>709</v>
      </c>
      <c r="F20" s="1234">
        <v>631</v>
      </c>
      <c r="G20" s="1234">
        <v>224</v>
      </c>
      <c r="H20" s="1234">
        <v>74</v>
      </c>
      <c r="I20" s="471">
        <v>25</v>
      </c>
      <c r="K20" s="472"/>
      <c r="L20" s="472"/>
      <c r="M20" s="472"/>
    </row>
    <row r="21" spans="1:18" ht="18" customHeight="1">
      <c r="A21" s="1230">
        <v>2006</v>
      </c>
      <c r="B21" s="1235">
        <v>9911</v>
      </c>
      <c r="C21" s="1235">
        <v>7320</v>
      </c>
      <c r="D21" s="1235">
        <v>944</v>
      </c>
      <c r="E21" s="1234">
        <v>709</v>
      </c>
      <c r="F21" s="1234">
        <v>627</v>
      </c>
      <c r="G21" s="1234">
        <v>219</v>
      </c>
      <c r="H21" s="1234">
        <v>68</v>
      </c>
      <c r="I21" s="471">
        <v>24</v>
      </c>
      <c r="K21" s="472"/>
      <c r="L21" s="472"/>
      <c r="M21" s="472"/>
    </row>
    <row r="22" spans="1:18" ht="18" customHeight="1">
      <c r="A22" s="1230">
        <v>2007</v>
      </c>
      <c r="B22" s="1235">
        <v>10031</v>
      </c>
      <c r="C22" s="1235">
        <v>7504</v>
      </c>
      <c r="D22" s="1235">
        <v>884</v>
      </c>
      <c r="E22" s="1235">
        <v>696</v>
      </c>
      <c r="F22" s="1235">
        <v>644</v>
      </c>
      <c r="G22" s="1235">
        <v>212</v>
      </c>
      <c r="H22" s="1235">
        <v>67</v>
      </c>
      <c r="I22" s="1620">
        <v>24</v>
      </c>
      <c r="J22" s="472"/>
      <c r="K22" s="472"/>
      <c r="L22" s="472"/>
      <c r="M22" s="472"/>
    </row>
    <row r="23" spans="1:18" ht="18" customHeight="1">
      <c r="A23" s="1230">
        <v>2008</v>
      </c>
      <c r="B23" s="1235">
        <v>10170</v>
      </c>
      <c r="C23" s="1235">
        <v>7589</v>
      </c>
      <c r="D23" s="1235">
        <v>930</v>
      </c>
      <c r="E23" s="1235">
        <v>716</v>
      </c>
      <c r="F23" s="1235">
        <v>639</v>
      </c>
      <c r="G23" s="1235">
        <v>205</v>
      </c>
      <c r="H23" s="1235">
        <v>67</v>
      </c>
      <c r="I23" s="1620">
        <v>24</v>
      </c>
      <c r="J23" s="472"/>
      <c r="K23" s="472"/>
      <c r="L23" s="472"/>
      <c r="M23" s="472"/>
    </row>
    <row r="24" spans="1:18" ht="18" customHeight="1">
      <c r="A24" s="1230">
        <v>2009</v>
      </c>
      <c r="B24" s="1235">
        <v>10397</v>
      </c>
      <c r="C24" s="1235">
        <v>7864</v>
      </c>
      <c r="D24" s="1235">
        <v>907</v>
      </c>
      <c r="E24" s="1235">
        <v>708</v>
      </c>
      <c r="F24" s="1235">
        <v>628</v>
      </c>
      <c r="G24" s="1235">
        <v>203</v>
      </c>
      <c r="H24" s="1235">
        <v>64</v>
      </c>
      <c r="I24" s="1620">
        <v>23</v>
      </c>
      <c r="J24" s="472"/>
      <c r="K24" s="472"/>
      <c r="L24" s="472"/>
      <c r="M24" s="472"/>
    </row>
    <row r="25" spans="1:18" ht="18" customHeight="1">
      <c r="A25" s="1230">
        <v>2010</v>
      </c>
      <c r="B25" s="1235">
        <v>10414</v>
      </c>
      <c r="C25" s="1235">
        <v>7921</v>
      </c>
      <c r="D25" s="1235">
        <v>895</v>
      </c>
      <c r="E25" s="1235">
        <v>701</v>
      </c>
      <c r="F25" s="1235">
        <v>612</v>
      </c>
      <c r="G25" s="1235">
        <v>199</v>
      </c>
      <c r="H25" s="1235">
        <v>63</v>
      </c>
      <c r="I25" s="1620">
        <v>23</v>
      </c>
      <c r="J25" s="472"/>
      <c r="K25" s="472"/>
      <c r="L25" s="472"/>
      <c r="M25" s="472"/>
    </row>
    <row r="26" spans="1:18" ht="18" customHeight="1">
      <c r="A26" s="1230">
        <v>2011</v>
      </c>
      <c r="B26" s="1235">
        <v>10281</v>
      </c>
      <c r="C26" s="1235">
        <v>7867</v>
      </c>
      <c r="D26" s="1235">
        <v>827</v>
      </c>
      <c r="E26" s="1235">
        <v>699</v>
      </c>
      <c r="F26" s="1235">
        <v>600</v>
      </c>
      <c r="G26" s="1235">
        <v>202</v>
      </c>
      <c r="H26" s="1235">
        <v>64</v>
      </c>
      <c r="I26" s="1620">
        <v>22</v>
      </c>
      <c r="J26" s="472"/>
      <c r="K26" s="472"/>
      <c r="L26" s="472"/>
      <c r="M26" s="472"/>
    </row>
    <row r="27" spans="1:18" ht="18" customHeight="1">
      <c r="A27" s="1230">
        <v>2012</v>
      </c>
      <c r="B27" s="1235">
        <v>10373</v>
      </c>
      <c r="C27" s="1235">
        <v>7972</v>
      </c>
      <c r="D27" s="1235">
        <v>823</v>
      </c>
      <c r="E27" s="1235">
        <v>689</v>
      </c>
      <c r="F27" s="1235">
        <v>607</v>
      </c>
      <c r="G27" s="1235">
        <v>200</v>
      </c>
      <c r="H27" s="1235">
        <v>61</v>
      </c>
      <c r="I27" s="1620">
        <v>21</v>
      </c>
      <c r="J27" s="472"/>
      <c r="K27" s="472"/>
      <c r="L27" s="472"/>
      <c r="M27" s="472"/>
    </row>
    <row r="28" spans="1:18" ht="18" customHeight="1">
      <c r="A28" s="1230">
        <v>2013</v>
      </c>
      <c r="B28" s="1235">
        <v>10399</v>
      </c>
      <c r="C28" s="1235">
        <v>7971</v>
      </c>
      <c r="D28" s="1235">
        <v>835</v>
      </c>
      <c r="E28" s="1235">
        <v>700</v>
      </c>
      <c r="F28" s="1235">
        <v>613</v>
      </c>
      <c r="G28" s="1235">
        <v>202</v>
      </c>
      <c r="H28" s="1235">
        <v>58</v>
      </c>
      <c r="I28" s="1620">
        <v>21</v>
      </c>
      <c r="J28" s="472"/>
      <c r="K28" s="472"/>
      <c r="L28" s="472"/>
      <c r="M28" s="472"/>
    </row>
    <row r="29" spans="1:18" ht="18" customHeight="1">
      <c r="A29" s="1230">
        <v>2014</v>
      </c>
      <c r="B29" s="1235">
        <v>10304</v>
      </c>
      <c r="C29" s="1235">
        <v>7910</v>
      </c>
      <c r="D29" s="1235">
        <v>827</v>
      </c>
      <c r="E29" s="1235">
        <v>693</v>
      </c>
      <c r="F29" s="1235">
        <v>586</v>
      </c>
      <c r="G29" s="1235">
        <v>207</v>
      </c>
      <c r="H29" s="1235">
        <v>59</v>
      </c>
      <c r="I29" s="1620">
        <v>22</v>
      </c>
      <c r="J29" s="472"/>
      <c r="K29" s="472"/>
      <c r="L29" s="472"/>
      <c r="M29" s="472"/>
    </row>
    <row r="30" spans="1:18" ht="18" customHeight="1">
      <c r="A30" s="1230">
        <v>2015</v>
      </c>
      <c r="B30" s="1235">
        <v>10305</v>
      </c>
      <c r="C30" s="1235">
        <v>7944</v>
      </c>
      <c r="D30" s="1235">
        <v>822</v>
      </c>
      <c r="E30" s="1235">
        <v>667</v>
      </c>
      <c r="F30" s="1235">
        <v>601</v>
      </c>
      <c r="G30" s="1235">
        <v>192</v>
      </c>
      <c r="H30" s="1235">
        <v>59</v>
      </c>
      <c r="I30" s="1620">
        <v>21</v>
      </c>
      <c r="J30" s="472"/>
      <c r="K30" s="472"/>
      <c r="L30" s="472"/>
      <c r="M30" s="472"/>
    </row>
    <row r="31" spans="1:18" ht="18" customHeight="1">
      <c r="A31" s="1230">
        <v>2016</v>
      </c>
      <c r="B31" s="1235">
        <v>10465</v>
      </c>
      <c r="C31" s="1235">
        <v>8141</v>
      </c>
      <c r="D31" s="1235">
        <v>780</v>
      </c>
      <c r="E31" s="1235">
        <v>693</v>
      </c>
      <c r="F31" s="1235">
        <v>589</v>
      </c>
      <c r="G31" s="1235">
        <v>184</v>
      </c>
      <c r="H31" s="1235">
        <v>60</v>
      </c>
      <c r="I31" s="1620">
        <v>18</v>
      </c>
      <c r="J31" s="472"/>
      <c r="K31" s="472"/>
      <c r="L31" s="472"/>
      <c r="M31" s="472"/>
    </row>
    <row r="32" spans="1:18" ht="18" customHeight="1">
      <c r="A32" s="1230">
        <v>2017</v>
      </c>
      <c r="B32" s="1235">
        <v>10565</v>
      </c>
      <c r="C32" s="1235">
        <v>8256</v>
      </c>
      <c r="D32" s="1235">
        <v>768</v>
      </c>
      <c r="E32" s="1235">
        <v>708</v>
      </c>
      <c r="F32" s="1235">
        <v>580</v>
      </c>
      <c r="G32" s="1235">
        <v>179</v>
      </c>
      <c r="H32" s="1235">
        <v>55</v>
      </c>
      <c r="I32" s="1620">
        <v>19</v>
      </c>
      <c r="J32" s="472"/>
      <c r="K32" s="472"/>
      <c r="L32" s="472"/>
      <c r="M32" s="472"/>
    </row>
    <row r="33" spans="1:18" ht="18" customHeight="1">
      <c r="A33" s="1230">
        <v>2018</v>
      </c>
      <c r="B33" s="1235">
        <v>10633</v>
      </c>
      <c r="C33" s="1235">
        <v>8327</v>
      </c>
      <c r="D33" s="1235">
        <v>794</v>
      </c>
      <c r="E33" s="1235">
        <v>677</v>
      </c>
      <c r="F33" s="1235">
        <v>579</v>
      </c>
      <c r="G33" s="1235">
        <v>180</v>
      </c>
      <c r="H33" s="1235">
        <v>57</v>
      </c>
      <c r="I33" s="1620">
        <v>19</v>
      </c>
      <c r="J33" s="472"/>
      <c r="K33" s="472"/>
      <c r="L33" s="472"/>
      <c r="M33" s="472"/>
    </row>
    <row r="34" spans="1:18" ht="9.9499999999999993" customHeight="1" thickBot="1">
      <c r="A34" s="1618"/>
      <c r="B34" s="679"/>
      <c r="C34" s="679"/>
      <c r="D34" s="679"/>
      <c r="E34" s="679"/>
      <c r="F34" s="679"/>
      <c r="G34" s="679"/>
      <c r="H34" s="679"/>
      <c r="I34" s="1621"/>
      <c r="J34" s="472"/>
      <c r="K34" s="472"/>
    </row>
    <row r="35" spans="1:18">
      <c r="A35" s="453" t="s">
        <v>1</v>
      </c>
    </row>
    <row r="36" spans="1:18">
      <c r="A36" s="649" t="s">
        <v>354</v>
      </c>
      <c r="B36" s="465"/>
      <c r="C36" s="465"/>
      <c r="D36" s="465"/>
      <c r="E36" s="465"/>
      <c r="F36" s="465"/>
      <c r="G36" s="465"/>
      <c r="H36" s="465"/>
      <c r="I36" s="465"/>
      <c r="J36" s="473"/>
    </row>
    <row r="37" spans="1:18">
      <c r="A37" s="649" t="s">
        <v>233</v>
      </c>
      <c r="B37" s="465"/>
      <c r="C37" s="465"/>
      <c r="D37" s="465"/>
      <c r="E37" s="465"/>
      <c r="F37" s="465"/>
      <c r="G37" s="465"/>
      <c r="H37" s="465"/>
      <c r="I37" s="465"/>
    </row>
    <row r="38" spans="1:18" s="453" customFormat="1">
      <c r="B38" s="464" t="s">
        <v>224</v>
      </c>
      <c r="J38" s="469"/>
      <c r="K38" s="469"/>
      <c r="L38" s="469"/>
      <c r="M38" s="469"/>
      <c r="N38" s="469"/>
      <c r="O38" s="469"/>
      <c r="P38" s="469"/>
      <c r="Q38" s="469"/>
      <c r="R38" s="469"/>
    </row>
  </sheetData>
  <mergeCells count="1">
    <mergeCell ref="A1:I1"/>
  </mergeCells>
  <pageMargins left="0.7" right="0.7" top="0.75" bottom="0.5" header="0.3" footer="0.3"/>
  <pageSetup scale="74" orientation="landscape" r:id="rId1"/>
  <headerFooter>
    <oddFooter>&amp;R2017 Data Tables</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41EA4-ABC9-4AD6-A395-6AA7466E182C}">
  <dimension ref="A1:L37"/>
  <sheetViews>
    <sheetView zoomScaleNormal="100" workbookViewId="0">
      <selection activeCell="C31" sqref="C31"/>
    </sheetView>
  </sheetViews>
  <sheetFormatPr defaultColWidth="9.140625" defaultRowHeight="12.75"/>
  <cols>
    <col min="1" max="1" width="12.7109375" style="453" customWidth="1"/>
    <col min="2" max="9" width="16.7109375" style="453" customWidth="1"/>
    <col min="10" max="10" width="10.140625" style="469" bestFit="1" customWidth="1"/>
    <col min="11" max="16384" width="9.140625" style="469"/>
  </cols>
  <sheetData>
    <row r="1" spans="1:12" ht="84.95" customHeight="1" thickBot="1">
      <c r="A1" s="2168" t="s">
        <v>687</v>
      </c>
      <c r="B1" s="2165"/>
      <c r="C1" s="2165"/>
      <c r="D1" s="2165"/>
      <c r="E1" s="2165"/>
      <c r="F1" s="2165"/>
      <c r="G1" s="2165"/>
      <c r="H1" s="2165"/>
      <c r="I1" s="2166"/>
    </row>
    <row r="2" spans="1:12" s="680" customFormat="1" ht="75" customHeight="1" thickBot="1">
      <c r="A2" s="480" t="s">
        <v>346</v>
      </c>
      <c r="B2" s="678" t="s">
        <v>356</v>
      </c>
      <c r="C2" s="1218" t="s">
        <v>688</v>
      </c>
      <c r="D2" s="1218" t="s">
        <v>689</v>
      </c>
      <c r="E2" s="1218" t="s">
        <v>690</v>
      </c>
      <c r="F2" s="1218" t="s">
        <v>691</v>
      </c>
      <c r="G2" s="1218" t="s">
        <v>692</v>
      </c>
      <c r="H2" s="1218" t="s">
        <v>693</v>
      </c>
      <c r="I2" s="1619" t="s">
        <v>694</v>
      </c>
    </row>
    <row r="3" spans="1:12" s="680" customFormat="1" ht="9.9499999999999993" customHeight="1">
      <c r="A3" s="1622"/>
      <c r="B3" s="1623"/>
      <c r="C3" s="1623"/>
      <c r="D3" s="1623"/>
      <c r="E3" s="1623"/>
      <c r="F3" s="1623"/>
      <c r="G3" s="1623"/>
      <c r="H3" s="1623"/>
      <c r="I3" s="1624"/>
    </row>
    <row r="4" spans="1:12">
      <c r="A4" s="1223">
        <v>1980</v>
      </c>
      <c r="B4" s="1625">
        <v>2244</v>
      </c>
      <c r="C4" s="1625">
        <v>120</v>
      </c>
      <c r="D4" s="1625">
        <v>131</v>
      </c>
      <c r="E4" s="1625">
        <v>211</v>
      </c>
      <c r="F4" s="1625">
        <v>452</v>
      </c>
      <c r="G4" s="1625">
        <v>420</v>
      </c>
      <c r="H4" s="1625">
        <v>404</v>
      </c>
      <c r="I4" s="681">
        <v>506</v>
      </c>
      <c r="K4" s="606"/>
      <c r="L4" s="606"/>
    </row>
    <row r="5" spans="1:12">
      <c r="A5" s="1223"/>
      <c r="B5" s="1625"/>
      <c r="C5" s="1625"/>
      <c r="D5" s="1625"/>
      <c r="E5" s="1625"/>
      <c r="F5" s="1625"/>
      <c r="G5" s="1625"/>
      <c r="H5" s="1625"/>
      <c r="I5" s="681"/>
      <c r="K5" s="606"/>
      <c r="L5" s="606"/>
    </row>
    <row r="6" spans="1:12">
      <c r="A6" s="1223">
        <v>1985</v>
      </c>
      <c r="B6" s="1625">
        <v>2188</v>
      </c>
      <c r="C6" s="1625">
        <v>137</v>
      </c>
      <c r="D6" s="1625">
        <v>124</v>
      </c>
      <c r="E6" s="1625">
        <v>216</v>
      </c>
      <c r="F6" s="1625">
        <v>459</v>
      </c>
      <c r="G6" s="1625">
        <v>402</v>
      </c>
      <c r="H6" s="1625">
        <v>376</v>
      </c>
      <c r="I6" s="681">
        <v>474</v>
      </c>
      <c r="K6" s="606"/>
      <c r="L6" s="606"/>
    </row>
    <row r="7" spans="1:12">
      <c r="A7" s="1223"/>
      <c r="B7" s="1625"/>
      <c r="C7" s="1625"/>
      <c r="D7" s="1625"/>
      <c r="E7" s="1625"/>
      <c r="F7" s="1625"/>
      <c r="G7" s="1625"/>
      <c r="H7" s="1625"/>
      <c r="I7" s="681"/>
      <c r="K7" s="606"/>
      <c r="L7" s="606"/>
    </row>
    <row r="8" spans="1:12">
      <c r="A8" s="1223">
        <v>1990</v>
      </c>
      <c r="B8" s="1625">
        <v>1983</v>
      </c>
      <c r="C8" s="1625">
        <v>140</v>
      </c>
      <c r="D8" s="1625">
        <v>127</v>
      </c>
      <c r="E8" s="1625">
        <v>214</v>
      </c>
      <c r="F8" s="1625">
        <v>428</v>
      </c>
      <c r="G8" s="1625">
        <v>402</v>
      </c>
      <c r="H8" s="1625">
        <v>332</v>
      </c>
      <c r="I8" s="681">
        <v>340</v>
      </c>
      <c r="K8" s="606"/>
      <c r="L8" s="606"/>
    </row>
    <row r="9" spans="1:12">
      <c r="A9" s="1223"/>
      <c r="B9" s="1625"/>
      <c r="C9" s="1625"/>
      <c r="D9" s="1625"/>
      <c r="E9" s="1625"/>
      <c r="F9" s="1625"/>
      <c r="G9" s="1625"/>
      <c r="H9" s="1625"/>
      <c r="I9" s="681"/>
      <c r="K9" s="606"/>
      <c r="L9" s="606"/>
    </row>
    <row r="10" spans="1:12" ht="18" customHeight="1">
      <c r="A10" s="1223">
        <v>1995</v>
      </c>
      <c r="B10" s="1625">
        <v>1879</v>
      </c>
      <c r="C10" s="1625">
        <v>144</v>
      </c>
      <c r="D10" s="1625">
        <v>123</v>
      </c>
      <c r="E10" s="1625">
        <v>205</v>
      </c>
      <c r="F10" s="1625">
        <v>409</v>
      </c>
      <c r="G10" s="1625">
        <v>368</v>
      </c>
      <c r="H10" s="1625">
        <v>303</v>
      </c>
      <c r="I10" s="681">
        <v>327</v>
      </c>
      <c r="K10" s="606"/>
      <c r="L10" s="606"/>
    </row>
    <row r="11" spans="1:12" ht="18" customHeight="1">
      <c r="A11" s="1230">
        <v>1996</v>
      </c>
      <c r="B11" s="1625">
        <v>1876</v>
      </c>
      <c r="C11" s="1625">
        <v>143</v>
      </c>
      <c r="D11" s="1625">
        <v>132</v>
      </c>
      <c r="E11" s="1625">
        <v>206</v>
      </c>
      <c r="F11" s="1625">
        <v>400</v>
      </c>
      <c r="G11" s="1625">
        <v>373</v>
      </c>
      <c r="H11" s="1625">
        <v>287</v>
      </c>
      <c r="I11" s="681">
        <v>335</v>
      </c>
      <c r="K11" s="606"/>
      <c r="L11" s="606"/>
    </row>
    <row r="12" spans="1:12" ht="18" customHeight="1">
      <c r="A12" s="1230">
        <v>1997</v>
      </c>
      <c r="B12" s="1625">
        <v>1846</v>
      </c>
      <c r="C12" s="1625">
        <v>145</v>
      </c>
      <c r="D12" s="1625">
        <v>131</v>
      </c>
      <c r="E12" s="1625">
        <v>206</v>
      </c>
      <c r="F12" s="1625">
        <v>401</v>
      </c>
      <c r="G12" s="1625">
        <v>365</v>
      </c>
      <c r="H12" s="1625">
        <v>296</v>
      </c>
      <c r="I12" s="681">
        <v>302</v>
      </c>
      <c r="K12" s="606"/>
      <c r="L12" s="606"/>
    </row>
    <row r="13" spans="1:12" ht="18" customHeight="1">
      <c r="A13" s="1230">
        <v>1998</v>
      </c>
      <c r="B13" s="1625">
        <v>1817</v>
      </c>
      <c r="C13" s="1625">
        <v>147</v>
      </c>
      <c r="D13" s="1625">
        <v>136</v>
      </c>
      <c r="E13" s="1625">
        <v>193</v>
      </c>
      <c r="F13" s="1625">
        <v>400</v>
      </c>
      <c r="G13" s="1625">
        <v>357</v>
      </c>
      <c r="H13" s="1625">
        <v>290</v>
      </c>
      <c r="I13" s="681">
        <v>294</v>
      </c>
      <c r="K13" s="606"/>
      <c r="L13" s="606"/>
    </row>
    <row r="14" spans="1:12" ht="18" customHeight="1">
      <c r="A14" s="1230">
        <v>1999</v>
      </c>
      <c r="B14" s="1625">
        <v>1800</v>
      </c>
      <c r="C14" s="1625">
        <v>149</v>
      </c>
      <c r="D14" s="1625">
        <v>137</v>
      </c>
      <c r="E14" s="1625">
        <v>189</v>
      </c>
      <c r="F14" s="1625">
        <v>403</v>
      </c>
      <c r="G14" s="1625">
        <v>357</v>
      </c>
      <c r="H14" s="1625">
        <v>279</v>
      </c>
      <c r="I14" s="681">
        <v>286</v>
      </c>
      <c r="K14" s="606"/>
      <c r="L14" s="606"/>
    </row>
    <row r="15" spans="1:12" ht="18" customHeight="1">
      <c r="A15" s="1230">
        <v>2000</v>
      </c>
      <c r="B15" s="1625">
        <v>1744</v>
      </c>
      <c r="C15" s="1625">
        <v>152</v>
      </c>
      <c r="D15" s="1625">
        <v>138</v>
      </c>
      <c r="E15" s="1625">
        <v>197</v>
      </c>
      <c r="F15" s="1625">
        <v>388</v>
      </c>
      <c r="G15" s="1625">
        <v>357</v>
      </c>
      <c r="H15" s="1625">
        <v>258</v>
      </c>
      <c r="I15" s="681">
        <v>254</v>
      </c>
      <c r="K15" s="606"/>
      <c r="L15" s="606"/>
    </row>
    <row r="16" spans="1:12" ht="18" customHeight="1">
      <c r="A16" s="1230">
        <v>2001</v>
      </c>
      <c r="B16" s="1625">
        <v>1707</v>
      </c>
      <c r="C16" s="1625">
        <v>159</v>
      </c>
      <c r="D16" s="1625">
        <v>133</v>
      </c>
      <c r="E16" s="1625">
        <v>210</v>
      </c>
      <c r="F16" s="1625">
        <v>377</v>
      </c>
      <c r="G16" s="1625">
        <v>327</v>
      </c>
      <c r="H16" s="1625">
        <v>254</v>
      </c>
      <c r="I16" s="681">
        <v>247</v>
      </c>
      <c r="K16" s="606"/>
      <c r="L16" s="606"/>
    </row>
    <row r="17" spans="1:12" ht="18" customHeight="1">
      <c r="A17" s="1230">
        <v>2002</v>
      </c>
      <c r="B17" s="1625">
        <v>1671</v>
      </c>
      <c r="C17" s="1625">
        <v>163</v>
      </c>
      <c r="D17" s="1625">
        <v>133</v>
      </c>
      <c r="E17" s="1625">
        <v>212</v>
      </c>
      <c r="F17" s="1625">
        <v>397</v>
      </c>
      <c r="G17" s="1625">
        <v>316</v>
      </c>
      <c r="H17" s="1625">
        <v>233</v>
      </c>
      <c r="I17" s="681">
        <v>217</v>
      </c>
      <c r="K17" s="606"/>
      <c r="L17" s="606"/>
    </row>
    <row r="18" spans="1:12" ht="18" customHeight="1">
      <c r="A18" s="1230">
        <v>2003</v>
      </c>
      <c r="B18" s="1625">
        <v>1612</v>
      </c>
      <c r="C18" s="1625">
        <v>166</v>
      </c>
      <c r="D18" s="1625">
        <v>129</v>
      </c>
      <c r="E18" s="1625">
        <v>206</v>
      </c>
      <c r="F18" s="1625">
        <v>391</v>
      </c>
      <c r="G18" s="1625">
        <v>321</v>
      </c>
      <c r="H18" s="1625">
        <v>202</v>
      </c>
      <c r="I18" s="681">
        <v>197</v>
      </c>
      <c r="J18" s="472"/>
      <c r="K18" s="606"/>
      <c r="L18" s="606"/>
    </row>
    <row r="19" spans="1:12" ht="18" customHeight="1">
      <c r="A19" s="1230">
        <v>2004</v>
      </c>
      <c r="B19" s="1625">
        <v>1586</v>
      </c>
      <c r="C19" s="1625">
        <v>166</v>
      </c>
      <c r="D19" s="1625">
        <v>129</v>
      </c>
      <c r="E19" s="1625">
        <v>208</v>
      </c>
      <c r="F19" s="1625">
        <v>393</v>
      </c>
      <c r="G19" s="1625">
        <v>305</v>
      </c>
      <c r="H19" s="1625">
        <v>198</v>
      </c>
      <c r="I19" s="681">
        <v>187</v>
      </c>
      <c r="J19" s="472"/>
      <c r="K19" s="606"/>
      <c r="L19" s="606"/>
    </row>
    <row r="20" spans="1:12" ht="18" customHeight="1">
      <c r="A20" s="1230">
        <v>2005</v>
      </c>
      <c r="B20" s="1625">
        <v>1571</v>
      </c>
      <c r="C20" s="1625">
        <v>164</v>
      </c>
      <c r="D20" s="1625">
        <v>134</v>
      </c>
      <c r="E20" s="1625">
        <v>204</v>
      </c>
      <c r="F20" s="1625">
        <v>381</v>
      </c>
      <c r="G20" s="1625">
        <v>309</v>
      </c>
      <c r="H20" s="1625">
        <v>195</v>
      </c>
      <c r="I20" s="681">
        <v>184</v>
      </c>
      <c r="J20" s="472"/>
      <c r="K20" s="606"/>
      <c r="L20" s="606"/>
    </row>
    <row r="21" spans="1:12" ht="18" customHeight="1">
      <c r="A21" s="1230">
        <v>2006</v>
      </c>
      <c r="B21" s="1625">
        <v>1538</v>
      </c>
      <c r="C21" s="1625">
        <v>162</v>
      </c>
      <c r="D21" s="1625">
        <v>132</v>
      </c>
      <c r="E21" s="1625">
        <v>203</v>
      </c>
      <c r="F21" s="1625">
        <v>380</v>
      </c>
      <c r="G21" s="1625">
        <v>305</v>
      </c>
      <c r="H21" s="1625">
        <v>184</v>
      </c>
      <c r="I21" s="681">
        <v>172</v>
      </c>
      <c r="J21" s="472"/>
      <c r="K21" s="606"/>
      <c r="L21" s="606"/>
    </row>
    <row r="22" spans="1:12" ht="18" customHeight="1">
      <c r="A22" s="1230">
        <v>2007</v>
      </c>
      <c r="B22" s="1625">
        <v>1522</v>
      </c>
      <c r="C22" s="1625">
        <v>167</v>
      </c>
      <c r="D22" s="1625">
        <v>124</v>
      </c>
      <c r="E22" s="1625">
        <v>197</v>
      </c>
      <c r="F22" s="1625">
        <v>388</v>
      </c>
      <c r="G22" s="1625">
        <v>293</v>
      </c>
      <c r="H22" s="1625">
        <v>177</v>
      </c>
      <c r="I22" s="681">
        <v>176</v>
      </c>
      <c r="J22" s="472"/>
      <c r="K22" s="606"/>
      <c r="L22" s="606"/>
    </row>
    <row r="23" spans="1:12" ht="18" customHeight="1">
      <c r="A23" s="1230">
        <v>2008</v>
      </c>
      <c r="B23" s="1625">
        <v>1517</v>
      </c>
      <c r="C23" s="1625">
        <v>167</v>
      </c>
      <c r="D23" s="1625">
        <v>130</v>
      </c>
      <c r="E23" s="1625">
        <v>205</v>
      </c>
      <c r="F23" s="1625">
        <v>388</v>
      </c>
      <c r="G23" s="1625">
        <v>283</v>
      </c>
      <c r="H23" s="1625">
        <v>176</v>
      </c>
      <c r="I23" s="681">
        <v>168</v>
      </c>
      <c r="J23" s="472"/>
      <c r="K23" s="606"/>
      <c r="L23" s="606"/>
    </row>
    <row r="24" spans="1:12" ht="18" customHeight="1">
      <c r="A24" s="1230">
        <v>2009</v>
      </c>
      <c r="B24" s="1625">
        <v>1488</v>
      </c>
      <c r="C24" s="1625">
        <v>170</v>
      </c>
      <c r="D24" s="1625">
        <v>128</v>
      </c>
      <c r="E24" s="1625">
        <v>202</v>
      </c>
      <c r="F24" s="1625">
        <v>381</v>
      </c>
      <c r="G24" s="1625">
        <v>278</v>
      </c>
      <c r="H24" s="1625">
        <v>169</v>
      </c>
      <c r="I24" s="681">
        <v>160</v>
      </c>
      <c r="J24" s="472"/>
      <c r="K24" s="606"/>
      <c r="L24" s="606"/>
    </row>
    <row r="25" spans="1:12" ht="18" customHeight="1">
      <c r="A25" s="1230">
        <v>2010</v>
      </c>
      <c r="B25" s="1625">
        <v>1475</v>
      </c>
      <c r="C25" s="1625">
        <v>168</v>
      </c>
      <c r="D25" s="1625">
        <v>126</v>
      </c>
      <c r="E25" s="1625">
        <v>199</v>
      </c>
      <c r="F25" s="1625">
        <v>372</v>
      </c>
      <c r="G25" s="1625">
        <v>273</v>
      </c>
      <c r="H25" s="1625">
        <v>169</v>
      </c>
      <c r="I25" s="681">
        <v>168</v>
      </c>
      <c r="J25" s="472"/>
      <c r="K25" s="606"/>
      <c r="L25" s="606"/>
    </row>
    <row r="26" spans="1:12" ht="18" customHeight="1">
      <c r="A26" s="1230">
        <v>2011</v>
      </c>
      <c r="B26" s="1625">
        <v>1461</v>
      </c>
      <c r="C26" s="1625">
        <v>172</v>
      </c>
      <c r="D26" s="1625">
        <v>116</v>
      </c>
      <c r="E26" s="1625">
        <v>198</v>
      </c>
      <c r="F26" s="1625">
        <v>366</v>
      </c>
      <c r="G26" s="1625">
        <v>277</v>
      </c>
      <c r="H26" s="1625">
        <v>170</v>
      </c>
      <c r="I26" s="681">
        <v>162</v>
      </c>
      <c r="J26" s="472"/>
      <c r="K26" s="606"/>
      <c r="L26" s="606"/>
    </row>
    <row r="27" spans="1:12" ht="18" customHeight="1">
      <c r="A27" s="1230">
        <v>2012</v>
      </c>
      <c r="B27" s="1625">
        <v>1448</v>
      </c>
      <c r="C27" s="1625">
        <v>174</v>
      </c>
      <c r="D27" s="1625">
        <v>117</v>
      </c>
      <c r="E27" s="1625">
        <v>196</v>
      </c>
      <c r="F27" s="1625">
        <v>368</v>
      </c>
      <c r="G27" s="1625">
        <v>274</v>
      </c>
      <c r="H27" s="1625">
        <v>165</v>
      </c>
      <c r="I27" s="681">
        <v>154</v>
      </c>
      <c r="J27" s="472"/>
      <c r="K27" s="606"/>
      <c r="L27" s="606"/>
    </row>
    <row r="28" spans="1:12" ht="18" customHeight="1">
      <c r="A28" s="1230">
        <v>2013</v>
      </c>
      <c r="B28" s="1625">
        <v>1435</v>
      </c>
      <c r="C28" s="1625">
        <v>171</v>
      </c>
      <c r="D28" s="1625">
        <v>115</v>
      </c>
      <c r="E28" s="1625">
        <v>195</v>
      </c>
      <c r="F28" s="1625">
        <v>370</v>
      </c>
      <c r="G28" s="1625">
        <v>277</v>
      </c>
      <c r="H28" s="1625">
        <v>157</v>
      </c>
      <c r="I28" s="681">
        <v>150</v>
      </c>
      <c r="J28" s="472"/>
      <c r="K28" s="606"/>
      <c r="L28" s="606"/>
    </row>
    <row r="29" spans="1:12" ht="18" customHeight="1">
      <c r="A29" s="1230">
        <v>2014</v>
      </c>
      <c r="B29" s="1625">
        <v>1425</v>
      </c>
      <c r="C29" s="1625">
        <v>168</v>
      </c>
      <c r="D29" s="1625">
        <v>114</v>
      </c>
      <c r="E29" s="1625">
        <v>195</v>
      </c>
      <c r="F29" s="1625">
        <v>355</v>
      </c>
      <c r="G29" s="1625">
        <v>283</v>
      </c>
      <c r="H29" s="1625">
        <v>158</v>
      </c>
      <c r="I29" s="681">
        <v>152</v>
      </c>
      <c r="J29" s="472"/>
      <c r="K29" s="606"/>
      <c r="L29" s="606"/>
    </row>
    <row r="30" spans="1:12" ht="18" customHeight="1">
      <c r="A30" s="1230">
        <v>2015</v>
      </c>
      <c r="B30" s="1625">
        <v>1396</v>
      </c>
      <c r="C30" s="1625">
        <v>167</v>
      </c>
      <c r="D30" s="1625">
        <v>114</v>
      </c>
      <c r="E30" s="1625">
        <v>186</v>
      </c>
      <c r="F30" s="1625">
        <v>363</v>
      </c>
      <c r="G30" s="1625">
        <v>262</v>
      </c>
      <c r="H30" s="1625">
        <v>156</v>
      </c>
      <c r="I30" s="681">
        <v>148</v>
      </c>
      <c r="J30" s="472"/>
      <c r="K30" s="606"/>
      <c r="L30" s="606"/>
    </row>
    <row r="31" spans="1:12" ht="18" customHeight="1">
      <c r="A31" s="1230">
        <v>2016</v>
      </c>
      <c r="B31" s="1625">
        <v>1375</v>
      </c>
      <c r="C31" s="1625">
        <v>171</v>
      </c>
      <c r="D31" s="1625">
        <v>109</v>
      </c>
      <c r="E31" s="1625">
        <v>195</v>
      </c>
      <c r="F31" s="1625">
        <v>364</v>
      </c>
      <c r="G31" s="1625">
        <v>250</v>
      </c>
      <c r="H31" s="1625">
        <v>160</v>
      </c>
      <c r="I31" s="681">
        <v>126</v>
      </c>
      <c r="J31" s="472"/>
      <c r="K31" s="606"/>
      <c r="L31" s="606"/>
    </row>
    <row r="32" spans="1:12" ht="18" customHeight="1">
      <c r="A32" s="1230">
        <v>2017</v>
      </c>
      <c r="B32" s="1625">
        <v>1374</v>
      </c>
      <c r="C32" s="1625">
        <v>176</v>
      </c>
      <c r="D32" s="1625">
        <v>108</v>
      </c>
      <c r="E32" s="1625">
        <v>200</v>
      </c>
      <c r="F32" s="1625">
        <v>361</v>
      </c>
      <c r="G32" s="1625">
        <v>249</v>
      </c>
      <c r="H32" s="1625">
        <v>147</v>
      </c>
      <c r="I32" s="681">
        <v>133</v>
      </c>
      <c r="J32" s="472"/>
      <c r="K32" s="606"/>
      <c r="L32" s="606"/>
    </row>
    <row r="33" spans="1:12" ht="18" customHeight="1">
      <c r="A33" s="1230">
        <v>2018</v>
      </c>
      <c r="B33" s="1625">
        <v>1373</v>
      </c>
      <c r="C33" s="1625">
        <v>177</v>
      </c>
      <c r="D33" s="1625">
        <v>114</v>
      </c>
      <c r="E33" s="1625">
        <v>192</v>
      </c>
      <c r="F33" s="1625">
        <v>358</v>
      </c>
      <c r="G33" s="1625">
        <v>246</v>
      </c>
      <c r="H33" s="1625">
        <v>151</v>
      </c>
      <c r="I33" s="681">
        <v>135</v>
      </c>
      <c r="J33" s="472"/>
      <c r="K33" s="606"/>
      <c r="L33" s="606"/>
    </row>
    <row r="34" spans="1:12" ht="9.9499999999999993" customHeight="1" thickBot="1">
      <c r="A34" s="1618"/>
      <c r="B34" s="682"/>
      <c r="C34" s="682"/>
      <c r="D34" s="682"/>
      <c r="E34" s="682"/>
      <c r="F34" s="682"/>
      <c r="G34" s="682"/>
      <c r="H34" s="682"/>
      <c r="I34" s="683"/>
      <c r="J34" s="472"/>
    </row>
    <row r="35" spans="1:12" ht="9.9499999999999993" customHeight="1">
      <c r="A35" s="2036"/>
      <c r="B35" s="1625"/>
      <c r="C35" s="1625"/>
      <c r="D35" s="1625"/>
      <c r="E35" s="1625"/>
      <c r="F35" s="1625"/>
      <c r="G35" s="1625"/>
      <c r="H35" s="1625"/>
      <c r="I35" s="1625"/>
      <c r="J35" s="472"/>
    </row>
    <row r="36" spans="1:12">
      <c r="A36" s="649" t="s">
        <v>354</v>
      </c>
    </row>
    <row r="37" spans="1:12">
      <c r="A37" s="649" t="s">
        <v>233</v>
      </c>
      <c r="B37" s="591"/>
      <c r="C37" s="591"/>
      <c r="D37" s="591"/>
      <c r="E37" s="591"/>
      <c r="F37" s="591"/>
      <c r="G37" s="591"/>
      <c r="H37" s="591"/>
      <c r="I37" s="591"/>
      <c r="L37" s="473"/>
    </row>
  </sheetData>
  <mergeCells count="1">
    <mergeCell ref="A1:I1"/>
  </mergeCells>
  <pageMargins left="0.7" right="0.7" top="0.75" bottom="0.5" header="0.3" footer="0.3"/>
  <pageSetup scale="72" orientation="landscape" r:id="rId1"/>
  <headerFooter>
    <oddFooter>&amp;R2017 Data Tables</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8DDCA-B18E-49F7-A42D-6705A7185180}">
  <dimension ref="A1:EH37"/>
  <sheetViews>
    <sheetView zoomScaleNormal="100" workbookViewId="0">
      <selection activeCell="C31" sqref="C31"/>
    </sheetView>
  </sheetViews>
  <sheetFormatPr defaultColWidth="9.140625" defaultRowHeight="12.75"/>
  <cols>
    <col min="1" max="1" width="22.28515625" style="469" customWidth="1"/>
    <col min="2" max="4" width="25.7109375" style="469" customWidth="1"/>
    <col min="5" max="16384" width="9.140625" style="469"/>
  </cols>
  <sheetData>
    <row r="1" spans="1:138" s="685" customFormat="1" ht="84.95" customHeight="1" thickBot="1">
      <c r="A1" s="2169" t="s">
        <v>695</v>
      </c>
      <c r="B1" s="2170"/>
      <c r="C1" s="2170"/>
      <c r="D1" s="2171"/>
      <c r="E1" s="684"/>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c r="BY1" s="479"/>
      <c r="BZ1" s="479"/>
      <c r="CA1" s="479"/>
      <c r="CB1" s="479"/>
      <c r="CC1" s="479"/>
      <c r="CD1" s="479"/>
      <c r="CE1" s="479"/>
      <c r="CF1" s="479"/>
      <c r="CG1" s="479"/>
      <c r="CH1" s="479"/>
      <c r="CI1" s="479"/>
      <c r="CJ1" s="479"/>
      <c r="CK1" s="479"/>
      <c r="CL1" s="479"/>
      <c r="CM1" s="479"/>
      <c r="CN1" s="479"/>
      <c r="CO1" s="479"/>
      <c r="CP1" s="479"/>
      <c r="CQ1" s="479"/>
      <c r="CR1" s="479"/>
      <c r="CS1" s="479"/>
      <c r="CT1" s="479"/>
      <c r="CU1" s="479"/>
      <c r="CV1" s="479"/>
      <c r="CW1" s="479"/>
      <c r="CX1" s="479"/>
      <c r="CY1" s="479"/>
      <c r="CZ1" s="479"/>
      <c r="DA1" s="479"/>
      <c r="DB1" s="479"/>
      <c r="DC1" s="479"/>
      <c r="DD1" s="479"/>
      <c r="DE1" s="479"/>
      <c r="DF1" s="479"/>
      <c r="DG1" s="479"/>
      <c r="DH1" s="479"/>
      <c r="DI1" s="479"/>
      <c r="DJ1" s="479"/>
      <c r="DK1" s="479"/>
      <c r="DL1" s="479"/>
      <c r="DM1" s="479"/>
      <c r="DN1" s="479"/>
      <c r="DO1" s="479"/>
      <c r="DP1" s="479"/>
      <c r="DQ1" s="479"/>
      <c r="DR1" s="479"/>
      <c r="DS1" s="479"/>
      <c r="DT1" s="479"/>
      <c r="DU1" s="479"/>
      <c r="DV1" s="479"/>
      <c r="DW1" s="479"/>
      <c r="DX1" s="479"/>
      <c r="DY1" s="479"/>
      <c r="DZ1" s="479"/>
      <c r="EA1" s="479"/>
      <c r="EB1" s="479"/>
      <c r="EC1" s="479"/>
      <c r="ED1" s="479"/>
      <c r="EE1" s="479"/>
      <c r="EF1" s="479"/>
      <c r="EG1" s="479"/>
      <c r="EH1" s="479"/>
    </row>
    <row r="2" spans="1:138" s="689" customFormat="1" ht="45" customHeight="1" thickBot="1">
      <c r="A2" s="686" t="s">
        <v>346</v>
      </c>
      <c r="B2" s="1629" t="s">
        <v>696</v>
      </c>
      <c r="C2" s="1220" t="s">
        <v>697</v>
      </c>
      <c r="D2" s="1626" t="s">
        <v>366</v>
      </c>
      <c r="E2" s="687"/>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688"/>
      <c r="BK2" s="688"/>
      <c r="BL2" s="688"/>
      <c r="BM2" s="688"/>
      <c r="BN2" s="688"/>
      <c r="BO2" s="688"/>
      <c r="BP2" s="688"/>
      <c r="BQ2" s="688"/>
      <c r="BR2" s="688"/>
      <c r="BS2" s="688"/>
      <c r="BT2" s="688"/>
      <c r="BU2" s="688"/>
      <c r="BV2" s="688"/>
      <c r="BW2" s="688"/>
      <c r="BX2" s="688"/>
      <c r="BY2" s="688"/>
      <c r="BZ2" s="688"/>
      <c r="CA2" s="688"/>
      <c r="CB2" s="688"/>
      <c r="CC2" s="688"/>
      <c r="CD2" s="688"/>
      <c r="CE2" s="688"/>
      <c r="CF2" s="688"/>
      <c r="CG2" s="688"/>
      <c r="CH2" s="688"/>
      <c r="CI2" s="688"/>
      <c r="CJ2" s="688"/>
      <c r="CK2" s="688"/>
      <c r="CL2" s="688"/>
      <c r="CM2" s="688"/>
      <c r="CN2" s="688"/>
      <c r="CO2" s="688"/>
      <c r="CP2" s="688"/>
      <c r="CQ2" s="688"/>
      <c r="CR2" s="688"/>
      <c r="CS2" s="688"/>
      <c r="CT2" s="688"/>
      <c r="CU2" s="688"/>
      <c r="CV2" s="688"/>
      <c r="CW2" s="688"/>
      <c r="CX2" s="688"/>
      <c r="CY2" s="688"/>
      <c r="CZ2" s="688"/>
      <c r="DA2" s="688"/>
      <c r="DB2" s="688"/>
      <c r="DC2" s="688"/>
      <c r="DD2" s="688"/>
      <c r="DE2" s="688"/>
      <c r="DF2" s="688"/>
      <c r="DG2" s="688"/>
      <c r="DH2" s="688"/>
      <c r="DI2" s="688"/>
      <c r="DJ2" s="688"/>
      <c r="DK2" s="688"/>
      <c r="DL2" s="688"/>
      <c r="DM2" s="688"/>
      <c r="DN2" s="688"/>
      <c r="DO2" s="688"/>
      <c r="DP2" s="688"/>
      <c r="DQ2" s="688"/>
      <c r="DR2" s="688"/>
      <c r="DS2" s="688"/>
      <c r="DT2" s="688"/>
      <c r="DU2" s="688"/>
      <c r="DV2" s="688"/>
      <c r="DW2" s="688"/>
      <c r="DX2" s="688"/>
      <c r="DY2" s="688"/>
      <c r="DZ2" s="688"/>
      <c r="EA2" s="688"/>
      <c r="EB2" s="688"/>
      <c r="EC2" s="688"/>
      <c r="ED2" s="688"/>
      <c r="EE2" s="688"/>
      <c r="EF2" s="688"/>
      <c r="EG2" s="688"/>
      <c r="EH2" s="688"/>
    </row>
    <row r="3" spans="1:138" s="484" customFormat="1" ht="9.9499999999999993" customHeight="1">
      <c r="A3" s="482" t="s">
        <v>1</v>
      </c>
      <c r="B3" s="1627"/>
      <c r="C3" s="1627"/>
      <c r="D3" s="690"/>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469"/>
      <c r="BR3" s="469"/>
      <c r="BS3" s="469"/>
      <c r="BT3" s="469"/>
      <c r="BU3" s="469"/>
      <c r="BV3" s="469"/>
      <c r="BW3" s="469"/>
      <c r="BX3" s="469"/>
      <c r="BY3" s="469"/>
      <c r="BZ3" s="469"/>
      <c r="CA3" s="469"/>
      <c r="CB3" s="469"/>
      <c r="CC3" s="469"/>
      <c r="CD3" s="469"/>
      <c r="CE3" s="469"/>
      <c r="CF3" s="469"/>
      <c r="CG3" s="469"/>
      <c r="CH3" s="469"/>
      <c r="CI3" s="469"/>
      <c r="CJ3" s="469"/>
      <c r="CK3" s="469"/>
      <c r="CL3" s="469"/>
      <c r="CM3" s="469"/>
      <c r="CN3" s="469"/>
      <c r="CO3" s="469"/>
      <c r="CP3" s="469"/>
      <c r="CQ3" s="469"/>
      <c r="CR3" s="469"/>
      <c r="CS3" s="469"/>
      <c r="CT3" s="469"/>
      <c r="CU3" s="469"/>
      <c r="CV3" s="469"/>
      <c r="CW3" s="469"/>
      <c r="CX3" s="469"/>
      <c r="CY3" s="469"/>
      <c r="CZ3" s="469"/>
      <c r="DA3" s="469"/>
      <c r="DB3" s="469"/>
      <c r="DC3" s="469"/>
      <c r="DD3" s="469"/>
      <c r="DE3" s="469"/>
      <c r="DF3" s="469"/>
      <c r="DG3" s="469"/>
      <c r="DH3" s="469"/>
      <c r="DI3" s="469"/>
      <c r="DJ3" s="469"/>
      <c r="DK3" s="469"/>
      <c r="DL3" s="469"/>
      <c r="DM3" s="469"/>
      <c r="DN3" s="469"/>
      <c r="DO3" s="469"/>
      <c r="DP3" s="469"/>
      <c r="DQ3" s="469"/>
      <c r="DR3" s="469"/>
      <c r="DS3" s="469"/>
      <c r="DT3" s="469"/>
      <c r="DU3" s="469"/>
      <c r="DV3" s="469"/>
      <c r="DW3" s="469"/>
      <c r="DX3" s="469"/>
      <c r="DY3" s="469"/>
      <c r="DZ3" s="469"/>
      <c r="EA3" s="469"/>
      <c r="EB3" s="469"/>
      <c r="EC3" s="469"/>
      <c r="ED3" s="469"/>
      <c r="EE3" s="469"/>
      <c r="EF3" s="469"/>
      <c r="EG3" s="469"/>
      <c r="EH3" s="469"/>
    </row>
    <row r="4" spans="1:138" s="484" customFormat="1">
      <c r="A4" s="666">
        <v>1980</v>
      </c>
      <c r="B4" s="1628">
        <v>0.75900000000000001</v>
      </c>
      <c r="C4" s="1628">
        <v>0.17699999999999999</v>
      </c>
      <c r="D4" s="691">
        <v>6.5000000000000002E-2</v>
      </c>
      <c r="E4" s="469"/>
      <c r="F4" s="504"/>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c r="CA4" s="469"/>
      <c r="CB4" s="469"/>
      <c r="CC4" s="469"/>
      <c r="CD4" s="469"/>
      <c r="CE4" s="469"/>
      <c r="CF4" s="469"/>
      <c r="CG4" s="469"/>
      <c r="CH4" s="469"/>
      <c r="CI4" s="469"/>
      <c r="CJ4" s="469"/>
      <c r="CK4" s="469"/>
      <c r="CL4" s="469"/>
      <c r="CM4" s="469"/>
      <c r="CN4" s="469"/>
      <c r="CO4" s="469"/>
      <c r="CP4" s="469"/>
      <c r="CQ4" s="469"/>
      <c r="CR4" s="469"/>
      <c r="CS4" s="469"/>
      <c r="CT4" s="469"/>
      <c r="CU4" s="469"/>
      <c r="CV4" s="469"/>
      <c r="CW4" s="469"/>
      <c r="CX4" s="469"/>
      <c r="CY4" s="469"/>
      <c r="CZ4" s="469"/>
      <c r="DA4" s="469"/>
      <c r="DB4" s="469"/>
      <c r="DC4" s="469"/>
      <c r="DD4" s="469"/>
      <c r="DE4" s="469"/>
      <c r="DF4" s="469"/>
      <c r="DG4" s="469"/>
      <c r="DH4" s="469"/>
      <c r="DI4" s="469"/>
      <c r="DJ4" s="469"/>
      <c r="DK4" s="469"/>
      <c r="DL4" s="469"/>
      <c r="DM4" s="469"/>
      <c r="DN4" s="469"/>
      <c r="DO4" s="469"/>
      <c r="DP4" s="469"/>
      <c r="DQ4" s="469"/>
      <c r="DR4" s="469"/>
      <c r="DS4" s="469"/>
      <c r="DT4" s="469"/>
      <c r="DU4" s="469"/>
      <c r="DV4" s="469"/>
      <c r="DW4" s="469"/>
      <c r="DX4" s="469"/>
      <c r="DY4" s="469"/>
      <c r="DZ4" s="469"/>
      <c r="EA4" s="469"/>
      <c r="EB4" s="469"/>
      <c r="EC4" s="469"/>
      <c r="ED4" s="469"/>
      <c r="EE4" s="469"/>
      <c r="EF4" s="469"/>
      <c r="EG4" s="469"/>
      <c r="EH4" s="469"/>
    </row>
    <row r="5" spans="1:138" s="484" customFormat="1">
      <c r="A5" s="666"/>
      <c r="B5" s="1628"/>
      <c r="C5" s="1628"/>
      <c r="D5" s="691"/>
      <c r="E5" s="469"/>
      <c r="F5" s="504"/>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469"/>
      <c r="BB5" s="469"/>
      <c r="BC5" s="469"/>
      <c r="BD5" s="469"/>
      <c r="BE5" s="469"/>
      <c r="BF5" s="469"/>
      <c r="BG5" s="469"/>
      <c r="BH5" s="469"/>
      <c r="BI5" s="469"/>
      <c r="BJ5" s="469"/>
      <c r="BK5" s="469"/>
      <c r="BL5" s="469"/>
      <c r="BM5" s="469"/>
      <c r="BN5" s="469"/>
      <c r="BO5" s="469"/>
      <c r="BP5" s="469"/>
      <c r="BQ5" s="469"/>
      <c r="BR5" s="469"/>
      <c r="BS5" s="469"/>
      <c r="BT5" s="469"/>
      <c r="BU5" s="469"/>
      <c r="BV5" s="469"/>
      <c r="BW5" s="469"/>
      <c r="BX5" s="469"/>
      <c r="BY5" s="469"/>
      <c r="BZ5" s="469"/>
      <c r="CA5" s="469"/>
      <c r="CB5" s="469"/>
      <c r="CC5" s="469"/>
      <c r="CD5" s="469"/>
      <c r="CE5" s="469"/>
      <c r="CF5" s="469"/>
      <c r="CG5" s="469"/>
      <c r="CH5" s="469"/>
      <c r="CI5" s="469"/>
      <c r="CJ5" s="469"/>
      <c r="CK5" s="469"/>
      <c r="CL5" s="469"/>
      <c r="CM5" s="469"/>
      <c r="CN5" s="469"/>
      <c r="CO5" s="469"/>
      <c r="CP5" s="469"/>
      <c r="CQ5" s="469"/>
      <c r="CR5" s="469"/>
      <c r="CS5" s="469"/>
      <c r="CT5" s="469"/>
      <c r="CU5" s="469"/>
      <c r="CV5" s="469"/>
      <c r="CW5" s="469"/>
      <c r="CX5" s="469"/>
      <c r="CY5" s="469"/>
      <c r="CZ5" s="469"/>
      <c r="DA5" s="469"/>
      <c r="DB5" s="469"/>
      <c r="DC5" s="469"/>
      <c r="DD5" s="469"/>
      <c r="DE5" s="469"/>
      <c r="DF5" s="469"/>
      <c r="DG5" s="469"/>
      <c r="DH5" s="469"/>
      <c r="DI5" s="469"/>
      <c r="DJ5" s="469"/>
      <c r="DK5" s="469"/>
      <c r="DL5" s="469"/>
      <c r="DM5" s="469"/>
      <c r="DN5" s="469"/>
      <c r="DO5" s="469"/>
      <c r="DP5" s="469"/>
      <c r="DQ5" s="469"/>
      <c r="DR5" s="469"/>
      <c r="DS5" s="469"/>
      <c r="DT5" s="469"/>
      <c r="DU5" s="469"/>
      <c r="DV5" s="469"/>
      <c r="DW5" s="469"/>
      <c r="DX5" s="469"/>
      <c r="DY5" s="469"/>
      <c r="DZ5" s="469"/>
      <c r="EA5" s="469"/>
      <c r="EB5" s="469"/>
      <c r="EC5" s="469"/>
      <c r="ED5" s="469"/>
      <c r="EE5" s="469"/>
      <c r="EF5" s="469"/>
      <c r="EG5" s="469"/>
      <c r="EH5" s="469"/>
    </row>
    <row r="6" spans="1:138" s="484" customFormat="1">
      <c r="A6" s="666">
        <v>1985</v>
      </c>
      <c r="B6" s="1628">
        <v>0.66100000000000003</v>
      </c>
      <c r="C6" s="1628">
        <v>0.22600000000000001</v>
      </c>
      <c r="D6" s="691">
        <v>0.114</v>
      </c>
      <c r="E6" s="469"/>
      <c r="F6" s="504"/>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469"/>
      <c r="CB6" s="469"/>
      <c r="CC6" s="469"/>
      <c r="CD6" s="469"/>
      <c r="CE6" s="469"/>
      <c r="CF6" s="469"/>
      <c r="CG6" s="469"/>
      <c r="CH6" s="469"/>
      <c r="CI6" s="469"/>
      <c r="CJ6" s="469"/>
      <c r="CK6" s="469"/>
      <c r="CL6" s="469"/>
      <c r="CM6" s="469"/>
      <c r="CN6" s="469"/>
      <c r="CO6" s="469"/>
      <c r="CP6" s="469"/>
      <c r="CQ6" s="469"/>
      <c r="CR6" s="469"/>
      <c r="CS6" s="469"/>
      <c r="CT6" s="469"/>
      <c r="CU6" s="469"/>
      <c r="CV6" s="469"/>
      <c r="CW6" s="469"/>
      <c r="CX6" s="469"/>
      <c r="CY6" s="469"/>
      <c r="CZ6" s="469"/>
      <c r="DA6" s="469"/>
      <c r="DB6" s="469"/>
      <c r="DC6" s="469"/>
      <c r="DD6" s="469"/>
      <c r="DE6" s="469"/>
      <c r="DF6" s="469"/>
      <c r="DG6" s="469"/>
      <c r="DH6" s="469"/>
      <c r="DI6" s="469"/>
      <c r="DJ6" s="469"/>
      <c r="DK6" s="469"/>
      <c r="DL6" s="469"/>
      <c r="DM6" s="469"/>
      <c r="DN6" s="469"/>
      <c r="DO6" s="469"/>
      <c r="DP6" s="469"/>
      <c r="DQ6" s="469"/>
      <c r="DR6" s="469"/>
      <c r="DS6" s="469"/>
      <c r="DT6" s="469"/>
      <c r="DU6" s="469"/>
      <c r="DV6" s="469"/>
      <c r="DW6" s="469"/>
      <c r="DX6" s="469"/>
      <c r="DY6" s="469"/>
      <c r="DZ6" s="469"/>
      <c r="EA6" s="469"/>
      <c r="EB6" s="469"/>
      <c r="EC6" s="469"/>
      <c r="ED6" s="469"/>
      <c r="EE6" s="469"/>
      <c r="EF6" s="469"/>
      <c r="EG6" s="469"/>
      <c r="EH6" s="469"/>
    </row>
    <row r="7" spans="1:138" s="484" customFormat="1">
      <c r="A7" s="666"/>
      <c r="B7" s="1628"/>
      <c r="C7" s="1628"/>
      <c r="D7" s="691"/>
      <c r="E7" s="469"/>
      <c r="F7" s="504"/>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CU7" s="469"/>
      <c r="CV7" s="469"/>
      <c r="CW7" s="469"/>
      <c r="CX7" s="469"/>
      <c r="CY7" s="469"/>
      <c r="CZ7" s="469"/>
      <c r="DA7" s="469"/>
      <c r="DB7" s="469"/>
      <c r="DC7" s="469"/>
      <c r="DD7" s="469"/>
      <c r="DE7" s="469"/>
      <c r="DF7" s="469"/>
      <c r="DG7" s="469"/>
      <c r="DH7" s="469"/>
      <c r="DI7" s="469"/>
      <c r="DJ7" s="469"/>
      <c r="DK7" s="469"/>
      <c r="DL7" s="469"/>
      <c r="DM7" s="469"/>
      <c r="DN7" s="469"/>
      <c r="DO7" s="469"/>
      <c r="DP7" s="469"/>
      <c r="DQ7" s="469"/>
      <c r="DR7" s="469"/>
      <c r="DS7" s="469"/>
      <c r="DT7" s="469"/>
      <c r="DU7" s="469"/>
      <c r="DV7" s="469"/>
      <c r="DW7" s="469"/>
      <c r="DX7" s="469"/>
      <c r="DY7" s="469"/>
      <c r="DZ7" s="469"/>
      <c r="EA7" s="469"/>
      <c r="EB7" s="469"/>
      <c r="EC7" s="469"/>
      <c r="ED7" s="469"/>
      <c r="EE7" s="469"/>
      <c r="EF7" s="469"/>
      <c r="EG7" s="469"/>
      <c r="EH7" s="469"/>
    </row>
    <row r="8" spans="1:138" s="484" customFormat="1">
      <c r="A8" s="666">
        <v>1990</v>
      </c>
      <c r="B8" s="1628">
        <v>0.58599999999999997</v>
      </c>
      <c r="C8" s="1628">
        <v>0.252</v>
      </c>
      <c r="D8" s="691">
        <v>0.16200000000000001</v>
      </c>
      <c r="E8" s="469"/>
      <c r="F8" s="504"/>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c r="CX8" s="469"/>
      <c r="CY8" s="469"/>
      <c r="CZ8" s="469"/>
      <c r="DA8" s="469"/>
      <c r="DB8" s="469"/>
      <c r="DC8" s="469"/>
      <c r="DD8" s="469"/>
      <c r="DE8" s="469"/>
      <c r="DF8" s="469"/>
      <c r="DG8" s="469"/>
      <c r="DH8" s="469"/>
      <c r="DI8" s="469"/>
      <c r="DJ8" s="469"/>
      <c r="DK8" s="469"/>
      <c r="DL8" s="469"/>
      <c r="DM8" s="469"/>
      <c r="DN8" s="469"/>
      <c r="DO8" s="469"/>
      <c r="DP8" s="469"/>
      <c r="DQ8" s="469"/>
      <c r="DR8" s="469"/>
      <c r="DS8" s="469"/>
      <c r="DT8" s="469"/>
      <c r="DU8" s="469"/>
      <c r="DV8" s="469"/>
      <c r="DW8" s="469"/>
      <c r="DX8" s="469"/>
      <c r="DY8" s="469"/>
      <c r="DZ8" s="469"/>
      <c r="EA8" s="469"/>
      <c r="EB8" s="469"/>
      <c r="EC8" s="469"/>
      <c r="ED8" s="469"/>
      <c r="EE8" s="469"/>
      <c r="EF8" s="469"/>
      <c r="EG8" s="469"/>
      <c r="EH8" s="469"/>
    </row>
    <row r="9" spans="1:138" s="484" customFormat="1">
      <c r="A9" s="666"/>
      <c r="B9" s="1628"/>
      <c r="C9" s="1628"/>
      <c r="D9" s="691"/>
      <c r="E9" s="469"/>
      <c r="F9" s="504"/>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69"/>
      <c r="AY9" s="469"/>
      <c r="AZ9" s="469"/>
      <c r="BA9" s="469"/>
      <c r="BB9" s="469"/>
      <c r="BC9" s="469"/>
      <c r="BD9" s="469"/>
      <c r="BE9" s="469"/>
      <c r="BF9" s="469"/>
      <c r="BG9" s="469"/>
      <c r="BH9" s="469"/>
      <c r="BI9" s="469"/>
      <c r="BJ9" s="469"/>
      <c r="BK9" s="469"/>
      <c r="BL9" s="469"/>
      <c r="BM9" s="469"/>
      <c r="BN9" s="469"/>
      <c r="BO9" s="469"/>
      <c r="BP9" s="469"/>
      <c r="BQ9" s="469"/>
      <c r="BR9" s="469"/>
      <c r="BS9" s="469"/>
      <c r="BT9" s="469"/>
      <c r="BU9" s="469"/>
      <c r="BV9" s="469"/>
      <c r="BW9" s="469"/>
      <c r="BX9" s="469"/>
      <c r="BY9" s="469"/>
      <c r="BZ9" s="469"/>
      <c r="CA9" s="469"/>
      <c r="CB9" s="469"/>
      <c r="CC9" s="469"/>
      <c r="CD9" s="469"/>
      <c r="CE9" s="469"/>
      <c r="CF9" s="469"/>
      <c r="CG9" s="469"/>
      <c r="CH9" s="469"/>
      <c r="CI9" s="469"/>
      <c r="CJ9" s="469"/>
      <c r="CK9" s="469"/>
      <c r="CL9" s="469"/>
      <c r="CM9" s="469"/>
      <c r="CN9" s="469"/>
      <c r="CO9" s="469"/>
      <c r="CP9" s="469"/>
      <c r="CQ9" s="469"/>
      <c r="CR9" s="469"/>
      <c r="CS9" s="469"/>
      <c r="CT9" s="469"/>
      <c r="CU9" s="469"/>
      <c r="CV9" s="469"/>
      <c r="CW9" s="469"/>
      <c r="CX9" s="469"/>
      <c r="CY9" s="469"/>
      <c r="CZ9" s="469"/>
      <c r="DA9" s="469"/>
      <c r="DB9" s="469"/>
      <c r="DC9" s="469"/>
      <c r="DD9" s="469"/>
      <c r="DE9" s="469"/>
      <c r="DF9" s="469"/>
      <c r="DG9" s="469"/>
      <c r="DH9" s="469"/>
      <c r="DI9" s="469"/>
      <c r="DJ9" s="469"/>
      <c r="DK9" s="469"/>
      <c r="DL9" s="469"/>
      <c r="DM9" s="469"/>
      <c r="DN9" s="469"/>
      <c r="DO9" s="469"/>
      <c r="DP9" s="469"/>
      <c r="DQ9" s="469"/>
      <c r="DR9" s="469"/>
      <c r="DS9" s="469"/>
      <c r="DT9" s="469"/>
      <c r="DU9" s="469"/>
      <c r="DV9" s="469"/>
      <c r="DW9" s="469"/>
      <c r="DX9" s="469"/>
      <c r="DY9" s="469"/>
      <c r="DZ9" s="469"/>
      <c r="EA9" s="469"/>
      <c r="EB9" s="469"/>
      <c r="EC9" s="469"/>
      <c r="ED9" s="469"/>
      <c r="EE9" s="469"/>
      <c r="EF9" s="469"/>
      <c r="EG9" s="469"/>
      <c r="EH9" s="469"/>
    </row>
    <row r="10" spans="1:138" s="484" customFormat="1" ht="16.5" customHeight="1">
      <c r="A10" s="666">
        <v>1995</v>
      </c>
      <c r="B10" s="1628">
        <v>0.52400000000000002</v>
      </c>
      <c r="C10" s="1628">
        <v>0.28899999999999998</v>
      </c>
      <c r="D10" s="691">
        <v>0.187</v>
      </c>
      <c r="E10" s="469"/>
      <c r="F10" s="504"/>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69"/>
      <c r="BD10" s="469"/>
      <c r="BE10" s="469"/>
      <c r="BF10" s="469"/>
      <c r="BG10" s="469"/>
      <c r="BH10" s="469"/>
      <c r="BI10" s="469"/>
      <c r="BJ10" s="469"/>
      <c r="BK10" s="469"/>
      <c r="BL10" s="469"/>
      <c r="BM10" s="469"/>
      <c r="BN10" s="469"/>
      <c r="BO10" s="469"/>
      <c r="BP10" s="469"/>
      <c r="BQ10" s="469"/>
      <c r="BR10" s="469"/>
      <c r="BS10" s="469"/>
      <c r="BT10" s="469"/>
      <c r="BU10" s="469"/>
      <c r="BV10" s="469"/>
      <c r="BW10" s="469"/>
      <c r="BX10" s="469"/>
      <c r="BY10" s="469"/>
      <c r="BZ10" s="469"/>
      <c r="CA10" s="469"/>
      <c r="CB10" s="469"/>
      <c r="CC10" s="469"/>
      <c r="CD10" s="469"/>
      <c r="CE10" s="469"/>
      <c r="CF10" s="469"/>
      <c r="CG10" s="469"/>
      <c r="CH10" s="469"/>
      <c r="CI10" s="469"/>
      <c r="CJ10" s="469"/>
      <c r="CK10" s="469"/>
      <c r="CL10" s="469"/>
      <c r="CM10" s="469"/>
      <c r="CN10" s="469"/>
      <c r="CO10" s="469"/>
      <c r="CP10" s="469"/>
      <c r="CQ10" s="469"/>
      <c r="CR10" s="469"/>
      <c r="CS10" s="469"/>
      <c r="CT10" s="469"/>
      <c r="CU10" s="469"/>
      <c r="CV10" s="469"/>
      <c r="CW10" s="469"/>
      <c r="CX10" s="469"/>
      <c r="CY10" s="469"/>
      <c r="CZ10" s="469"/>
      <c r="DA10" s="469"/>
      <c r="DB10" s="469"/>
      <c r="DC10" s="469"/>
      <c r="DD10" s="469"/>
      <c r="DE10" s="469"/>
      <c r="DF10" s="469"/>
      <c r="DG10" s="469"/>
      <c r="DH10" s="469"/>
      <c r="DI10" s="469"/>
      <c r="DJ10" s="469"/>
      <c r="DK10" s="469"/>
      <c r="DL10" s="469"/>
      <c r="DM10" s="469"/>
      <c r="DN10" s="469"/>
      <c r="DO10" s="469"/>
      <c r="DP10" s="469"/>
      <c r="DQ10" s="469"/>
      <c r="DR10" s="469"/>
      <c r="DS10" s="469"/>
      <c r="DT10" s="469"/>
      <c r="DU10" s="469"/>
      <c r="DV10" s="469"/>
      <c r="DW10" s="469"/>
      <c r="DX10" s="469"/>
      <c r="DY10" s="469"/>
      <c r="DZ10" s="469"/>
      <c r="EA10" s="469"/>
      <c r="EB10" s="469"/>
      <c r="EC10" s="469"/>
      <c r="ED10" s="469"/>
      <c r="EE10" s="469"/>
      <c r="EF10" s="469"/>
      <c r="EG10" s="469"/>
      <c r="EH10" s="469"/>
    </row>
    <row r="11" spans="1:138" s="484" customFormat="1" ht="16.5" customHeight="1">
      <c r="A11" s="666">
        <v>1996</v>
      </c>
      <c r="B11" s="1628">
        <v>0.52100000000000002</v>
      </c>
      <c r="C11" s="1628">
        <v>0.29099999999999998</v>
      </c>
      <c r="D11" s="691">
        <v>0.188</v>
      </c>
      <c r="E11" s="469"/>
      <c r="F11" s="504"/>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69"/>
      <c r="AZ11" s="469"/>
      <c r="BA11" s="469"/>
      <c r="BB11" s="469"/>
      <c r="BC11" s="469"/>
      <c r="BD11" s="469"/>
      <c r="BE11" s="469"/>
      <c r="BF11" s="469"/>
      <c r="BG11" s="469"/>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c r="CH11" s="469"/>
      <c r="CI11" s="469"/>
      <c r="CJ11" s="469"/>
      <c r="CK11" s="469"/>
      <c r="CL11" s="469"/>
      <c r="CM11" s="469"/>
      <c r="CN11" s="469"/>
      <c r="CO11" s="469"/>
      <c r="CP11" s="469"/>
      <c r="CQ11" s="469"/>
      <c r="CR11" s="469"/>
      <c r="CS11" s="469"/>
      <c r="CT11" s="469"/>
      <c r="CU11" s="469"/>
      <c r="CV11" s="469"/>
      <c r="CW11" s="469"/>
      <c r="CX11" s="469"/>
      <c r="CY11" s="469"/>
      <c r="CZ11" s="469"/>
      <c r="DA11" s="469"/>
      <c r="DB11" s="469"/>
      <c r="DC11" s="469"/>
      <c r="DD11" s="469"/>
      <c r="DE11" s="469"/>
      <c r="DF11" s="469"/>
      <c r="DG11" s="469"/>
      <c r="DH11" s="469"/>
      <c r="DI11" s="469"/>
      <c r="DJ11" s="469"/>
      <c r="DK11" s="469"/>
      <c r="DL11" s="469"/>
      <c r="DM11" s="469"/>
      <c r="DN11" s="469"/>
      <c r="DO11" s="469"/>
      <c r="DP11" s="469"/>
      <c r="DQ11" s="469"/>
      <c r="DR11" s="469"/>
      <c r="DS11" s="469"/>
      <c r="DT11" s="469"/>
      <c r="DU11" s="469"/>
      <c r="DV11" s="469"/>
      <c r="DW11" s="469"/>
      <c r="DX11" s="469"/>
      <c r="DY11" s="469"/>
      <c r="DZ11" s="469"/>
      <c r="EA11" s="469"/>
      <c r="EB11" s="469"/>
      <c r="EC11" s="469"/>
      <c r="ED11" s="469"/>
      <c r="EE11" s="469"/>
      <c r="EF11" s="469"/>
      <c r="EG11" s="469"/>
      <c r="EH11" s="469"/>
    </row>
    <row r="12" spans="1:138" s="484" customFormat="1" ht="16.5" customHeight="1">
      <c r="A12" s="666">
        <v>1997</v>
      </c>
      <c r="B12" s="1628">
        <v>0.52200000000000002</v>
      </c>
      <c r="C12" s="1628">
        <v>0.28899999999999998</v>
      </c>
      <c r="D12" s="691">
        <v>0.189</v>
      </c>
      <c r="E12" s="469"/>
      <c r="F12" s="504"/>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69"/>
      <c r="AY12" s="469"/>
      <c r="AZ12" s="469"/>
      <c r="BA12" s="469"/>
      <c r="BB12" s="469"/>
      <c r="BC12" s="469"/>
      <c r="BD12" s="469"/>
      <c r="BE12" s="469"/>
      <c r="BF12" s="469"/>
      <c r="BG12" s="469"/>
      <c r="BH12" s="469"/>
      <c r="BI12" s="469"/>
      <c r="BJ12" s="469"/>
      <c r="BK12" s="469"/>
      <c r="BL12" s="469"/>
      <c r="BM12" s="469"/>
      <c r="BN12" s="469"/>
      <c r="BO12" s="469"/>
      <c r="BP12" s="469"/>
      <c r="BQ12" s="469"/>
      <c r="BR12" s="469"/>
      <c r="BS12" s="469"/>
      <c r="BT12" s="469"/>
      <c r="BU12" s="469"/>
      <c r="BV12" s="469"/>
      <c r="BW12" s="469"/>
      <c r="BX12" s="469"/>
      <c r="BY12" s="469"/>
      <c r="BZ12" s="469"/>
      <c r="CA12" s="469"/>
      <c r="CB12" s="469"/>
      <c r="CC12" s="469"/>
      <c r="CD12" s="469"/>
      <c r="CE12" s="469"/>
      <c r="CF12" s="469"/>
      <c r="CG12" s="469"/>
      <c r="CH12" s="469"/>
      <c r="CI12" s="469"/>
      <c r="CJ12" s="469"/>
      <c r="CK12" s="469"/>
      <c r="CL12" s="469"/>
      <c r="CM12" s="469"/>
      <c r="CN12" s="469"/>
      <c r="CO12" s="469"/>
      <c r="CP12" s="469"/>
      <c r="CQ12" s="469"/>
      <c r="CR12" s="469"/>
      <c r="CS12" s="469"/>
      <c r="CT12" s="469"/>
      <c r="CU12" s="469"/>
      <c r="CV12" s="469"/>
      <c r="CW12" s="469"/>
      <c r="CX12" s="469"/>
      <c r="CY12" s="469"/>
      <c r="CZ12" s="469"/>
      <c r="DA12" s="469"/>
      <c r="DB12" s="469"/>
      <c r="DC12" s="469"/>
      <c r="DD12" s="469"/>
      <c r="DE12" s="469"/>
      <c r="DF12" s="469"/>
      <c r="DG12" s="469"/>
      <c r="DH12" s="469"/>
      <c r="DI12" s="469"/>
      <c r="DJ12" s="469"/>
      <c r="DK12" s="469"/>
      <c r="DL12" s="469"/>
      <c r="DM12" s="469"/>
      <c r="DN12" s="469"/>
      <c r="DO12" s="469"/>
      <c r="DP12" s="469"/>
      <c r="DQ12" s="469"/>
      <c r="DR12" s="469"/>
      <c r="DS12" s="469"/>
      <c r="DT12" s="469"/>
      <c r="DU12" s="469"/>
      <c r="DV12" s="469"/>
      <c r="DW12" s="469"/>
      <c r="DX12" s="469"/>
      <c r="DY12" s="469"/>
      <c r="DZ12" s="469"/>
      <c r="EA12" s="469"/>
      <c r="EB12" s="469"/>
      <c r="EC12" s="469"/>
      <c r="ED12" s="469"/>
      <c r="EE12" s="469"/>
      <c r="EF12" s="469"/>
      <c r="EG12" s="469"/>
      <c r="EH12" s="469"/>
    </row>
    <row r="13" spans="1:138" s="484" customFormat="1" ht="16.5" customHeight="1">
      <c r="A13" s="666">
        <v>1998</v>
      </c>
      <c r="B13" s="1628">
        <v>0.51200000000000001</v>
      </c>
      <c r="C13" s="1628">
        <v>0.30399999999999999</v>
      </c>
      <c r="D13" s="691">
        <v>0.183</v>
      </c>
      <c r="E13" s="469"/>
      <c r="F13" s="504"/>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c r="AP13" s="469"/>
      <c r="AQ13" s="469"/>
      <c r="AR13" s="469"/>
      <c r="AS13" s="469"/>
      <c r="AT13" s="469"/>
      <c r="AU13" s="469"/>
      <c r="AV13" s="469"/>
      <c r="AW13" s="469"/>
      <c r="AX13" s="469"/>
      <c r="AY13" s="469"/>
      <c r="AZ13" s="469"/>
      <c r="BA13" s="469"/>
      <c r="BB13" s="469"/>
      <c r="BC13" s="469"/>
      <c r="BD13" s="469"/>
      <c r="BE13" s="469"/>
      <c r="BF13" s="469"/>
      <c r="BG13" s="469"/>
      <c r="BH13" s="469"/>
      <c r="BI13" s="469"/>
      <c r="BJ13" s="469"/>
      <c r="BK13" s="469"/>
      <c r="BL13" s="469"/>
      <c r="BM13" s="469"/>
      <c r="BN13" s="469"/>
      <c r="BO13" s="469"/>
      <c r="BP13" s="469"/>
      <c r="BQ13" s="469"/>
      <c r="BR13" s="469"/>
      <c r="BS13" s="469"/>
      <c r="BT13" s="469"/>
      <c r="BU13" s="469"/>
      <c r="BV13" s="469"/>
      <c r="BW13" s="469"/>
      <c r="BX13" s="469"/>
      <c r="BY13" s="469"/>
      <c r="BZ13" s="469"/>
      <c r="CA13" s="469"/>
      <c r="CB13" s="469"/>
      <c r="CC13" s="469"/>
      <c r="CD13" s="469"/>
      <c r="CE13" s="469"/>
      <c r="CF13" s="469"/>
      <c r="CG13" s="469"/>
      <c r="CH13" s="469"/>
      <c r="CI13" s="469"/>
      <c r="CJ13" s="469"/>
      <c r="CK13" s="469"/>
      <c r="CL13" s="469"/>
      <c r="CM13" s="469"/>
      <c r="CN13" s="469"/>
      <c r="CO13" s="469"/>
      <c r="CP13" s="469"/>
      <c r="CQ13" s="469"/>
      <c r="CR13" s="469"/>
      <c r="CS13" s="469"/>
      <c r="CT13" s="469"/>
      <c r="CU13" s="469"/>
      <c r="CV13" s="469"/>
      <c r="CW13" s="469"/>
      <c r="CX13" s="469"/>
      <c r="CY13" s="469"/>
      <c r="CZ13" s="469"/>
      <c r="DA13" s="469"/>
      <c r="DB13" s="469"/>
      <c r="DC13" s="469"/>
      <c r="DD13" s="469"/>
      <c r="DE13" s="469"/>
      <c r="DF13" s="469"/>
      <c r="DG13" s="469"/>
      <c r="DH13" s="469"/>
      <c r="DI13" s="469"/>
      <c r="DJ13" s="469"/>
      <c r="DK13" s="469"/>
      <c r="DL13" s="469"/>
      <c r="DM13" s="469"/>
      <c r="DN13" s="469"/>
      <c r="DO13" s="469"/>
      <c r="DP13" s="469"/>
      <c r="DQ13" s="469"/>
      <c r="DR13" s="469"/>
      <c r="DS13" s="469"/>
      <c r="DT13" s="469"/>
      <c r="DU13" s="469"/>
      <c r="DV13" s="469"/>
      <c r="DW13" s="469"/>
      <c r="DX13" s="469"/>
      <c r="DY13" s="469"/>
      <c r="DZ13" s="469"/>
      <c r="EA13" s="469"/>
      <c r="EB13" s="469"/>
      <c r="EC13" s="469"/>
      <c r="ED13" s="469"/>
      <c r="EE13" s="469"/>
      <c r="EF13" s="469"/>
      <c r="EG13" s="469"/>
      <c r="EH13" s="469"/>
    </row>
    <row r="14" spans="1:138" s="484" customFormat="1" ht="16.5" customHeight="1">
      <c r="A14" s="666">
        <v>1999</v>
      </c>
      <c r="B14" s="1628">
        <v>0.50900000000000001</v>
      </c>
      <c r="C14" s="1628">
        <v>0.30499999999999999</v>
      </c>
      <c r="D14" s="691">
        <v>0.186</v>
      </c>
      <c r="E14" s="469"/>
      <c r="F14" s="504"/>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c r="AR14" s="469"/>
      <c r="AS14" s="469"/>
      <c r="AT14" s="469"/>
      <c r="AU14" s="469"/>
      <c r="AV14" s="469"/>
      <c r="AW14" s="469"/>
      <c r="AX14" s="469"/>
      <c r="AY14" s="469"/>
      <c r="AZ14" s="469"/>
      <c r="BA14" s="469"/>
      <c r="BB14" s="469"/>
      <c r="BC14" s="469"/>
      <c r="BD14" s="469"/>
      <c r="BE14" s="469"/>
      <c r="BF14" s="469"/>
      <c r="BG14" s="469"/>
      <c r="BH14" s="469"/>
      <c r="BI14" s="469"/>
      <c r="BJ14" s="469"/>
      <c r="BK14" s="469"/>
      <c r="BL14" s="469"/>
      <c r="BM14" s="469"/>
      <c r="BN14" s="469"/>
      <c r="BO14" s="469"/>
      <c r="BP14" s="469"/>
      <c r="BQ14" s="469"/>
      <c r="BR14" s="469"/>
      <c r="BS14" s="469"/>
      <c r="BT14" s="469"/>
      <c r="BU14" s="469"/>
      <c r="BV14" s="469"/>
      <c r="BW14" s="469"/>
      <c r="BX14" s="469"/>
      <c r="BY14" s="469"/>
      <c r="BZ14" s="469"/>
      <c r="CA14" s="469"/>
      <c r="CB14" s="469"/>
      <c r="CC14" s="469"/>
      <c r="CD14" s="469"/>
      <c r="CE14" s="469"/>
      <c r="CF14" s="469"/>
      <c r="CG14" s="469"/>
      <c r="CH14" s="469"/>
      <c r="CI14" s="469"/>
      <c r="CJ14" s="469"/>
      <c r="CK14" s="469"/>
      <c r="CL14" s="469"/>
      <c r="CM14" s="469"/>
      <c r="CN14" s="469"/>
      <c r="CO14" s="469"/>
      <c r="CP14" s="469"/>
      <c r="CQ14" s="469"/>
      <c r="CR14" s="469"/>
      <c r="CS14" s="469"/>
      <c r="CT14" s="469"/>
      <c r="CU14" s="469"/>
      <c r="CV14" s="469"/>
      <c r="CW14" s="469"/>
      <c r="CX14" s="469"/>
      <c r="CY14" s="469"/>
      <c r="CZ14" s="469"/>
      <c r="DA14" s="469"/>
      <c r="DB14" s="469"/>
      <c r="DC14" s="469"/>
      <c r="DD14" s="469"/>
      <c r="DE14" s="469"/>
      <c r="DF14" s="469"/>
      <c r="DG14" s="469"/>
      <c r="DH14" s="469"/>
      <c r="DI14" s="469"/>
      <c r="DJ14" s="469"/>
      <c r="DK14" s="469"/>
      <c r="DL14" s="469"/>
      <c r="DM14" s="469"/>
      <c r="DN14" s="469"/>
      <c r="DO14" s="469"/>
      <c r="DP14" s="469"/>
      <c r="DQ14" s="469"/>
      <c r="DR14" s="469"/>
      <c r="DS14" s="469"/>
      <c r="DT14" s="469"/>
      <c r="DU14" s="469"/>
      <c r="DV14" s="469"/>
      <c r="DW14" s="469"/>
      <c r="DX14" s="469"/>
      <c r="DY14" s="469"/>
      <c r="DZ14" s="469"/>
      <c r="EA14" s="469"/>
      <c r="EB14" s="469"/>
      <c r="EC14" s="469"/>
      <c r="ED14" s="469"/>
      <c r="EE14" s="469"/>
      <c r="EF14" s="469"/>
      <c r="EG14" s="469"/>
      <c r="EH14" s="469"/>
    </row>
    <row r="15" spans="1:138" s="484" customFormat="1" ht="16.5" customHeight="1">
      <c r="A15" s="666">
        <v>2000</v>
      </c>
      <c r="B15" s="1628">
        <v>0.51100000000000001</v>
      </c>
      <c r="C15" s="1628">
        <v>0.30099999999999999</v>
      </c>
      <c r="D15" s="691">
        <v>0.187</v>
      </c>
      <c r="E15" s="504"/>
      <c r="F15" s="504"/>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69"/>
      <c r="AN15" s="469"/>
      <c r="AO15" s="469"/>
      <c r="AP15" s="469"/>
      <c r="AQ15" s="469"/>
      <c r="AR15" s="469"/>
      <c r="AS15" s="469"/>
      <c r="AT15" s="469"/>
      <c r="AU15" s="469"/>
      <c r="AV15" s="469"/>
      <c r="AW15" s="469"/>
      <c r="AX15" s="469"/>
      <c r="AY15" s="469"/>
      <c r="AZ15" s="469"/>
      <c r="BA15" s="469"/>
      <c r="BB15" s="469"/>
      <c r="BC15" s="469"/>
      <c r="BD15" s="469"/>
      <c r="BE15" s="469"/>
      <c r="BF15" s="469"/>
      <c r="BG15" s="469"/>
      <c r="BH15" s="469"/>
      <c r="BI15" s="469"/>
      <c r="BJ15" s="469"/>
      <c r="BK15" s="469"/>
      <c r="BL15" s="469"/>
      <c r="BM15" s="469"/>
      <c r="BN15" s="469"/>
      <c r="BO15" s="469"/>
      <c r="BP15" s="469"/>
      <c r="BQ15" s="469"/>
      <c r="BR15" s="469"/>
      <c r="BS15" s="469"/>
      <c r="BT15" s="469"/>
      <c r="BU15" s="469"/>
      <c r="BV15" s="469"/>
      <c r="BW15" s="469"/>
      <c r="BX15" s="469"/>
      <c r="BY15" s="469"/>
      <c r="BZ15" s="469"/>
      <c r="CA15" s="469"/>
      <c r="CB15" s="469"/>
      <c r="CC15" s="469"/>
      <c r="CD15" s="469"/>
      <c r="CE15" s="469"/>
      <c r="CF15" s="469"/>
      <c r="CG15" s="469"/>
      <c r="CH15" s="469"/>
      <c r="CI15" s="469"/>
      <c r="CJ15" s="469"/>
      <c r="CK15" s="469"/>
      <c r="CL15" s="469"/>
      <c r="CM15" s="469"/>
      <c r="CN15" s="469"/>
      <c r="CO15" s="469"/>
      <c r="CP15" s="469"/>
      <c r="CQ15" s="469"/>
      <c r="CR15" s="469"/>
      <c r="CS15" s="469"/>
      <c r="CT15" s="469"/>
      <c r="CU15" s="469"/>
      <c r="CV15" s="469"/>
      <c r="CW15" s="469"/>
      <c r="CX15" s="469"/>
      <c r="CY15" s="469"/>
      <c r="CZ15" s="469"/>
      <c r="DA15" s="469"/>
      <c r="DB15" s="469"/>
      <c r="DC15" s="469"/>
      <c r="DD15" s="469"/>
      <c r="DE15" s="469"/>
      <c r="DF15" s="469"/>
      <c r="DG15" s="469"/>
      <c r="DH15" s="469"/>
      <c r="DI15" s="469"/>
      <c r="DJ15" s="469"/>
      <c r="DK15" s="469"/>
      <c r="DL15" s="469"/>
      <c r="DM15" s="469"/>
      <c r="DN15" s="469"/>
      <c r="DO15" s="469"/>
      <c r="DP15" s="469"/>
      <c r="DQ15" s="469"/>
      <c r="DR15" s="469"/>
      <c r="DS15" s="469"/>
      <c r="DT15" s="469"/>
      <c r="DU15" s="469"/>
      <c r="DV15" s="469"/>
      <c r="DW15" s="469"/>
      <c r="DX15" s="469"/>
      <c r="DY15" s="469"/>
      <c r="DZ15" s="469"/>
      <c r="EA15" s="469"/>
      <c r="EB15" s="469"/>
      <c r="EC15" s="469"/>
      <c r="ED15" s="469"/>
      <c r="EE15" s="469"/>
      <c r="EF15" s="469"/>
      <c r="EG15" s="469"/>
      <c r="EH15" s="469"/>
    </row>
    <row r="16" spans="1:138" s="484" customFormat="1" ht="16.5" customHeight="1">
      <c r="A16" s="666">
        <v>2001</v>
      </c>
      <c r="B16" s="1628">
        <v>0.495</v>
      </c>
      <c r="C16" s="1628">
        <v>0.29599999999999999</v>
      </c>
      <c r="D16" s="691">
        <v>0.20899999999999999</v>
      </c>
      <c r="E16" s="504"/>
      <c r="F16" s="504"/>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69"/>
      <c r="AR16" s="469"/>
      <c r="AS16" s="469"/>
      <c r="AT16" s="469"/>
      <c r="AU16" s="469"/>
      <c r="AV16" s="469"/>
      <c r="AW16" s="469"/>
      <c r="AX16" s="469"/>
      <c r="AY16" s="469"/>
      <c r="AZ16" s="469"/>
      <c r="BA16" s="469"/>
      <c r="BB16" s="469"/>
      <c r="BC16" s="469"/>
      <c r="BD16" s="469"/>
      <c r="BE16" s="469"/>
      <c r="BF16" s="469"/>
      <c r="BG16" s="469"/>
      <c r="BH16" s="469"/>
      <c r="BI16" s="469"/>
      <c r="BJ16" s="469"/>
      <c r="BK16" s="469"/>
      <c r="BL16" s="469"/>
      <c r="BM16" s="469"/>
      <c r="BN16" s="469"/>
      <c r="BO16" s="469"/>
      <c r="BP16" s="469"/>
      <c r="BQ16" s="469"/>
      <c r="BR16" s="469"/>
      <c r="BS16" s="469"/>
      <c r="BT16" s="469"/>
      <c r="BU16" s="469"/>
      <c r="BV16" s="469"/>
      <c r="BW16" s="469"/>
      <c r="BX16" s="469"/>
      <c r="BY16" s="469"/>
      <c r="BZ16" s="469"/>
      <c r="CA16" s="469"/>
      <c r="CB16" s="469"/>
      <c r="CC16" s="469"/>
      <c r="CD16" s="469"/>
      <c r="CE16" s="469"/>
      <c r="CF16" s="469"/>
      <c r="CG16" s="469"/>
      <c r="CH16" s="469"/>
      <c r="CI16" s="469"/>
      <c r="CJ16" s="469"/>
      <c r="CK16" s="469"/>
      <c r="CL16" s="469"/>
      <c r="CM16" s="469"/>
      <c r="CN16" s="469"/>
      <c r="CO16" s="469"/>
      <c r="CP16" s="469"/>
      <c r="CQ16" s="469"/>
      <c r="CR16" s="469"/>
      <c r="CS16" s="469"/>
      <c r="CT16" s="469"/>
      <c r="CU16" s="469"/>
      <c r="CV16" s="469"/>
      <c r="CW16" s="469"/>
      <c r="CX16" s="469"/>
      <c r="CY16" s="469"/>
      <c r="CZ16" s="469"/>
      <c r="DA16" s="469"/>
      <c r="DB16" s="469"/>
      <c r="DC16" s="469"/>
      <c r="DD16" s="469"/>
      <c r="DE16" s="469"/>
      <c r="DF16" s="469"/>
      <c r="DG16" s="469"/>
      <c r="DH16" s="469"/>
      <c r="DI16" s="469"/>
      <c r="DJ16" s="469"/>
      <c r="DK16" s="469"/>
      <c r="DL16" s="469"/>
      <c r="DM16" s="469"/>
      <c r="DN16" s="469"/>
      <c r="DO16" s="469"/>
      <c r="DP16" s="469"/>
      <c r="DQ16" s="469"/>
      <c r="DR16" s="469"/>
      <c r="DS16" s="469"/>
      <c r="DT16" s="469"/>
      <c r="DU16" s="469"/>
      <c r="DV16" s="469"/>
      <c r="DW16" s="469"/>
      <c r="DX16" s="469"/>
      <c r="DY16" s="469"/>
      <c r="DZ16" s="469"/>
      <c r="EA16" s="469"/>
      <c r="EB16" s="469"/>
      <c r="EC16" s="469"/>
      <c r="ED16" s="469"/>
      <c r="EE16" s="469"/>
      <c r="EF16" s="469"/>
      <c r="EG16" s="469"/>
      <c r="EH16" s="469"/>
    </row>
    <row r="17" spans="1:138" s="484" customFormat="1" ht="16.5" customHeight="1">
      <c r="A17" s="666">
        <v>2002</v>
      </c>
      <c r="B17" s="1628">
        <v>0.48099999999999998</v>
      </c>
      <c r="C17" s="1628">
        <v>0.29699999999999999</v>
      </c>
      <c r="D17" s="691">
        <v>0.222</v>
      </c>
      <c r="E17" s="504"/>
      <c r="F17" s="504"/>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469"/>
      <c r="AR17" s="469"/>
      <c r="AS17" s="469"/>
      <c r="AT17" s="469"/>
      <c r="AU17" s="469"/>
      <c r="AV17" s="469"/>
      <c r="AW17" s="469"/>
      <c r="AX17" s="469"/>
      <c r="AY17" s="469"/>
      <c r="AZ17" s="469"/>
      <c r="BA17" s="469"/>
      <c r="BB17" s="469"/>
      <c r="BC17" s="469"/>
      <c r="BD17" s="469"/>
      <c r="BE17" s="469"/>
      <c r="BF17" s="469"/>
      <c r="BG17" s="469"/>
      <c r="BH17" s="469"/>
      <c r="BI17" s="469"/>
      <c r="BJ17" s="469"/>
      <c r="BK17" s="469"/>
      <c r="BL17" s="469"/>
      <c r="BM17" s="469"/>
      <c r="BN17" s="469"/>
      <c r="BO17" s="469"/>
      <c r="BP17" s="469"/>
      <c r="BQ17" s="469"/>
      <c r="BR17" s="469"/>
      <c r="BS17" s="469"/>
      <c r="BT17" s="469"/>
      <c r="BU17" s="469"/>
      <c r="BV17" s="469"/>
      <c r="BW17" s="469"/>
      <c r="BX17" s="469"/>
      <c r="BY17" s="469"/>
      <c r="BZ17" s="469"/>
      <c r="CA17" s="469"/>
      <c r="CB17" s="469"/>
      <c r="CC17" s="469"/>
      <c r="CD17" s="469"/>
      <c r="CE17" s="469"/>
      <c r="CF17" s="469"/>
      <c r="CG17" s="469"/>
      <c r="CH17" s="469"/>
      <c r="CI17" s="469"/>
      <c r="CJ17" s="469"/>
      <c r="CK17" s="469"/>
      <c r="CL17" s="469"/>
      <c r="CM17" s="469"/>
      <c r="CN17" s="469"/>
      <c r="CO17" s="469"/>
      <c r="CP17" s="469"/>
      <c r="CQ17" s="469"/>
      <c r="CR17" s="469"/>
      <c r="CS17" s="469"/>
      <c r="CT17" s="469"/>
      <c r="CU17" s="469"/>
      <c r="CV17" s="469"/>
      <c r="CW17" s="469"/>
      <c r="CX17" s="469"/>
      <c r="CY17" s="469"/>
      <c r="CZ17" s="469"/>
      <c r="DA17" s="469"/>
      <c r="DB17" s="469"/>
      <c r="DC17" s="469"/>
      <c r="DD17" s="469"/>
      <c r="DE17" s="469"/>
      <c r="DF17" s="469"/>
      <c r="DG17" s="469"/>
      <c r="DH17" s="469"/>
      <c r="DI17" s="469"/>
      <c r="DJ17" s="469"/>
      <c r="DK17" s="469"/>
      <c r="DL17" s="469"/>
      <c r="DM17" s="469"/>
      <c r="DN17" s="469"/>
      <c r="DO17" s="469"/>
      <c r="DP17" s="469"/>
      <c r="DQ17" s="469"/>
      <c r="DR17" s="469"/>
      <c r="DS17" s="469"/>
      <c r="DT17" s="469"/>
      <c r="DU17" s="469"/>
      <c r="DV17" s="469"/>
      <c r="DW17" s="469"/>
      <c r="DX17" s="469"/>
      <c r="DY17" s="469"/>
      <c r="DZ17" s="469"/>
      <c r="EA17" s="469"/>
      <c r="EB17" s="469"/>
      <c r="EC17" s="469"/>
      <c r="ED17" s="469"/>
      <c r="EE17" s="469"/>
      <c r="EF17" s="469"/>
      <c r="EG17" s="469"/>
      <c r="EH17" s="469"/>
    </row>
    <row r="18" spans="1:138" s="484" customFormat="1" ht="16.5" customHeight="1">
      <c r="A18" s="666">
        <v>2003</v>
      </c>
      <c r="B18" s="1628">
        <v>0.47099999999999997</v>
      </c>
      <c r="C18" s="1628">
        <v>0.30199999999999999</v>
      </c>
      <c r="D18" s="691">
        <v>0.22800000000000001</v>
      </c>
      <c r="E18" s="504"/>
      <c r="F18" s="504"/>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69"/>
      <c r="AS18" s="469"/>
      <c r="AT18" s="469"/>
      <c r="AU18" s="469"/>
      <c r="AV18" s="469"/>
      <c r="AW18" s="469"/>
      <c r="AX18" s="469"/>
      <c r="AY18" s="469"/>
      <c r="AZ18" s="469"/>
      <c r="BA18" s="469"/>
      <c r="BB18" s="469"/>
      <c r="BC18" s="469"/>
      <c r="BD18" s="469"/>
      <c r="BE18" s="469"/>
      <c r="BF18" s="469"/>
      <c r="BG18" s="469"/>
      <c r="BH18" s="469"/>
      <c r="BI18" s="469"/>
      <c r="BJ18" s="469"/>
      <c r="BK18" s="469"/>
      <c r="BL18" s="469"/>
      <c r="BM18" s="469"/>
      <c r="BN18" s="469"/>
      <c r="BO18" s="469"/>
      <c r="BP18" s="469"/>
      <c r="BQ18" s="469"/>
      <c r="BR18" s="469"/>
      <c r="BS18" s="469"/>
      <c r="BT18" s="469"/>
      <c r="BU18" s="469"/>
      <c r="BV18" s="469"/>
      <c r="BW18" s="469"/>
      <c r="BX18" s="469"/>
      <c r="BY18" s="469"/>
      <c r="BZ18" s="469"/>
      <c r="CA18" s="469"/>
      <c r="CB18" s="469"/>
      <c r="CC18" s="469"/>
      <c r="CD18" s="469"/>
      <c r="CE18" s="469"/>
      <c r="CF18" s="469"/>
      <c r="CG18" s="469"/>
      <c r="CH18" s="469"/>
      <c r="CI18" s="469"/>
      <c r="CJ18" s="469"/>
      <c r="CK18" s="469"/>
      <c r="CL18" s="469"/>
      <c r="CM18" s="469"/>
      <c r="CN18" s="469"/>
      <c r="CO18" s="469"/>
      <c r="CP18" s="469"/>
      <c r="CQ18" s="469"/>
      <c r="CR18" s="469"/>
      <c r="CS18" s="469"/>
      <c r="CT18" s="469"/>
      <c r="CU18" s="469"/>
      <c r="CV18" s="469"/>
      <c r="CW18" s="469"/>
      <c r="CX18" s="469"/>
      <c r="CY18" s="469"/>
      <c r="CZ18" s="469"/>
      <c r="DA18" s="469"/>
      <c r="DB18" s="469"/>
      <c r="DC18" s="469"/>
      <c r="DD18" s="469"/>
      <c r="DE18" s="469"/>
      <c r="DF18" s="469"/>
      <c r="DG18" s="469"/>
      <c r="DH18" s="469"/>
      <c r="DI18" s="469"/>
      <c r="DJ18" s="469"/>
      <c r="DK18" s="469"/>
      <c r="DL18" s="469"/>
      <c r="DM18" s="469"/>
      <c r="DN18" s="469"/>
      <c r="DO18" s="469"/>
      <c r="DP18" s="469"/>
      <c r="DQ18" s="469"/>
      <c r="DR18" s="469"/>
      <c r="DS18" s="469"/>
      <c r="DT18" s="469"/>
      <c r="DU18" s="469"/>
      <c r="DV18" s="469"/>
      <c r="DW18" s="469"/>
      <c r="DX18" s="469"/>
      <c r="DY18" s="469"/>
      <c r="DZ18" s="469"/>
      <c r="EA18" s="469"/>
      <c r="EB18" s="469"/>
      <c r="EC18" s="469"/>
      <c r="ED18" s="469"/>
      <c r="EE18" s="469"/>
      <c r="EF18" s="469"/>
      <c r="EG18" s="469"/>
      <c r="EH18" s="469"/>
    </row>
    <row r="19" spans="1:138" s="484" customFormat="1" ht="16.5" customHeight="1">
      <c r="A19" s="666">
        <v>2004</v>
      </c>
      <c r="B19" s="1628">
        <v>0.46</v>
      </c>
      <c r="C19" s="1628">
        <v>0.308</v>
      </c>
      <c r="D19" s="691">
        <v>0.23200000000000001</v>
      </c>
      <c r="E19" s="504"/>
      <c r="F19" s="504"/>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469"/>
      <c r="AP19" s="469"/>
      <c r="AQ19" s="469"/>
      <c r="AR19" s="469"/>
      <c r="AS19" s="469"/>
      <c r="AT19" s="469"/>
      <c r="AU19" s="469"/>
      <c r="AV19" s="469"/>
      <c r="AW19" s="469"/>
      <c r="AX19" s="469"/>
      <c r="AY19" s="469"/>
      <c r="AZ19" s="469"/>
      <c r="BA19" s="469"/>
      <c r="BB19" s="469"/>
      <c r="BC19" s="469"/>
      <c r="BD19" s="469"/>
      <c r="BE19" s="469"/>
      <c r="BF19" s="469"/>
      <c r="BG19" s="469"/>
      <c r="BH19" s="469"/>
      <c r="BI19" s="469"/>
      <c r="BJ19" s="469"/>
      <c r="BK19" s="469"/>
      <c r="BL19" s="469"/>
      <c r="BM19" s="469"/>
      <c r="BN19" s="469"/>
      <c r="BO19" s="469"/>
      <c r="BP19" s="469"/>
      <c r="BQ19" s="469"/>
      <c r="BR19" s="469"/>
      <c r="BS19" s="469"/>
      <c r="BT19" s="469"/>
      <c r="BU19" s="469"/>
      <c r="BV19" s="469"/>
      <c r="BW19" s="469"/>
      <c r="BX19" s="469"/>
      <c r="BY19" s="469"/>
      <c r="BZ19" s="469"/>
      <c r="CA19" s="469"/>
      <c r="CB19" s="469"/>
      <c r="CC19" s="469"/>
      <c r="CD19" s="469"/>
      <c r="CE19" s="469"/>
      <c r="CF19" s="469"/>
      <c r="CG19" s="469"/>
      <c r="CH19" s="469"/>
      <c r="CI19" s="469"/>
      <c r="CJ19" s="469"/>
      <c r="CK19" s="469"/>
      <c r="CL19" s="469"/>
      <c r="CM19" s="469"/>
      <c r="CN19" s="469"/>
      <c r="CO19" s="469"/>
      <c r="CP19" s="469"/>
      <c r="CQ19" s="469"/>
      <c r="CR19" s="469"/>
      <c r="CS19" s="469"/>
      <c r="CT19" s="469"/>
      <c r="CU19" s="469"/>
      <c r="CV19" s="469"/>
      <c r="CW19" s="469"/>
      <c r="CX19" s="469"/>
      <c r="CY19" s="469"/>
      <c r="CZ19" s="469"/>
      <c r="DA19" s="469"/>
      <c r="DB19" s="469"/>
      <c r="DC19" s="469"/>
      <c r="DD19" s="469"/>
      <c r="DE19" s="469"/>
      <c r="DF19" s="469"/>
      <c r="DG19" s="469"/>
      <c r="DH19" s="469"/>
      <c r="DI19" s="469"/>
      <c r="DJ19" s="469"/>
      <c r="DK19" s="469"/>
      <c r="DL19" s="469"/>
      <c r="DM19" s="469"/>
      <c r="DN19" s="469"/>
      <c r="DO19" s="469"/>
      <c r="DP19" s="469"/>
      <c r="DQ19" s="469"/>
      <c r="DR19" s="469"/>
      <c r="DS19" s="469"/>
      <c r="DT19" s="469"/>
      <c r="DU19" s="469"/>
      <c r="DV19" s="469"/>
      <c r="DW19" s="469"/>
      <c r="DX19" s="469"/>
      <c r="DY19" s="469"/>
      <c r="DZ19" s="469"/>
      <c r="EA19" s="469"/>
      <c r="EB19" s="469"/>
      <c r="EC19" s="469"/>
      <c r="ED19" s="469"/>
      <c r="EE19" s="469"/>
      <c r="EF19" s="469"/>
      <c r="EG19" s="469"/>
      <c r="EH19" s="469"/>
    </row>
    <row r="20" spans="1:138" s="484" customFormat="1" ht="16.5" customHeight="1">
      <c r="A20" s="666">
        <v>2005</v>
      </c>
      <c r="B20" s="1628">
        <v>0.45700000000000002</v>
      </c>
      <c r="C20" s="1628">
        <v>0.308</v>
      </c>
      <c r="D20" s="691">
        <v>0.23499999999999999</v>
      </c>
      <c r="E20" s="504"/>
      <c r="F20" s="504"/>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69"/>
      <c r="AR20" s="469"/>
      <c r="AS20" s="469"/>
      <c r="AT20" s="469"/>
      <c r="AU20" s="469"/>
      <c r="AV20" s="469"/>
      <c r="AW20" s="469"/>
      <c r="AX20" s="469"/>
      <c r="AY20" s="469"/>
      <c r="AZ20" s="469"/>
      <c r="BA20" s="469"/>
      <c r="BB20" s="469"/>
      <c r="BC20" s="469"/>
      <c r="BD20" s="469"/>
      <c r="BE20" s="469"/>
      <c r="BF20" s="469"/>
      <c r="BG20" s="469"/>
      <c r="BH20" s="469"/>
      <c r="BI20" s="469"/>
      <c r="BJ20" s="469"/>
      <c r="BK20" s="469"/>
      <c r="BL20" s="469"/>
      <c r="BM20" s="469"/>
      <c r="BN20" s="469"/>
      <c r="BO20" s="469"/>
      <c r="BP20" s="469"/>
      <c r="BQ20" s="469"/>
      <c r="BR20" s="469"/>
      <c r="BS20" s="469"/>
      <c r="BT20" s="469"/>
      <c r="BU20" s="469"/>
      <c r="BV20" s="469"/>
      <c r="BW20" s="469"/>
      <c r="BX20" s="469"/>
      <c r="BY20" s="469"/>
      <c r="BZ20" s="469"/>
      <c r="CA20" s="469"/>
      <c r="CB20" s="469"/>
      <c r="CC20" s="469"/>
      <c r="CD20" s="469"/>
      <c r="CE20" s="469"/>
      <c r="CF20" s="469"/>
      <c r="CG20" s="469"/>
      <c r="CH20" s="469"/>
      <c r="CI20" s="469"/>
      <c r="CJ20" s="469"/>
      <c r="CK20" s="469"/>
      <c r="CL20" s="469"/>
      <c r="CM20" s="469"/>
      <c r="CN20" s="469"/>
      <c r="CO20" s="469"/>
      <c r="CP20" s="469"/>
      <c r="CQ20" s="469"/>
      <c r="CR20" s="469"/>
      <c r="CS20" s="469"/>
      <c r="CT20" s="469"/>
      <c r="CU20" s="469"/>
      <c r="CV20" s="469"/>
      <c r="CW20" s="469"/>
      <c r="CX20" s="469"/>
      <c r="CY20" s="469"/>
      <c r="CZ20" s="469"/>
      <c r="DA20" s="469"/>
      <c r="DB20" s="469"/>
      <c r="DC20" s="469"/>
      <c r="DD20" s="469"/>
      <c r="DE20" s="469"/>
      <c r="DF20" s="469"/>
      <c r="DG20" s="469"/>
      <c r="DH20" s="469"/>
      <c r="DI20" s="469"/>
      <c r="DJ20" s="469"/>
      <c r="DK20" s="469"/>
      <c r="DL20" s="469"/>
      <c r="DM20" s="469"/>
      <c r="DN20" s="469"/>
      <c r="DO20" s="469"/>
      <c r="DP20" s="469"/>
      <c r="DQ20" s="469"/>
      <c r="DR20" s="469"/>
      <c r="DS20" s="469"/>
      <c r="DT20" s="469"/>
      <c r="DU20" s="469"/>
      <c r="DV20" s="469"/>
      <c r="DW20" s="469"/>
      <c r="DX20" s="469"/>
      <c r="DY20" s="469"/>
      <c r="DZ20" s="469"/>
      <c r="EA20" s="469"/>
      <c r="EB20" s="469"/>
      <c r="EC20" s="469"/>
      <c r="ED20" s="469"/>
      <c r="EE20" s="469"/>
      <c r="EF20" s="469"/>
      <c r="EG20" s="469"/>
      <c r="EH20" s="469"/>
    </row>
    <row r="21" spans="1:138" s="484" customFormat="1" ht="16.5" customHeight="1">
      <c r="A21" s="666">
        <v>2006</v>
      </c>
      <c r="B21" s="1628">
        <v>0.45300000000000001</v>
      </c>
      <c r="C21" s="1628">
        <v>0.309</v>
      </c>
      <c r="D21" s="691">
        <v>0.23799999999999999</v>
      </c>
      <c r="E21" s="504"/>
      <c r="F21" s="504"/>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69"/>
      <c r="AY21" s="469"/>
      <c r="AZ21" s="469"/>
      <c r="BA21" s="469"/>
      <c r="BB21" s="469"/>
      <c r="BC21" s="469"/>
      <c r="BD21" s="469"/>
      <c r="BE21" s="469"/>
      <c r="BF21" s="469"/>
      <c r="BG21" s="469"/>
      <c r="BH21" s="469"/>
      <c r="BI21" s="469"/>
      <c r="BJ21" s="469"/>
      <c r="BK21" s="469"/>
      <c r="BL21" s="469"/>
      <c r="BM21" s="469"/>
      <c r="BN21" s="469"/>
      <c r="BO21" s="469"/>
      <c r="BP21" s="469"/>
      <c r="BQ21" s="469"/>
      <c r="BR21" s="469"/>
      <c r="BS21" s="469"/>
      <c r="BT21" s="469"/>
      <c r="BU21" s="469"/>
      <c r="BV21" s="469"/>
      <c r="BW21" s="469"/>
      <c r="BX21" s="469"/>
      <c r="BY21" s="469"/>
      <c r="BZ21" s="469"/>
      <c r="CA21" s="469"/>
      <c r="CB21" s="469"/>
      <c r="CC21" s="469"/>
      <c r="CD21" s="469"/>
      <c r="CE21" s="469"/>
      <c r="CF21" s="469"/>
      <c r="CG21" s="469"/>
      <c r="CH21" s="469"/>
      <c r="CI21" s="469"/>
      <c r="CJ21" s="469"/>
      <c r="CK21" s="469"/>
      <c r="CL21" s="469"/>
      <c r="CM21" s="469"/>
      <c r="CN21" s="469"/>
      <c r="CO21" s="469"/>
      <c r="CP21" s="469"/>
      <c r="CQ21" s="469"/>
      <c r="CR21" s="469"/>
      <c r="CS21" s="469"/>
      <c r="CT21" s="469"/>
      <c r="CU21" s="469"/>
      <c r="CV21" s="469"/>
      <c r="CW21" s="469"/>
      <c r="CX21" s="469"/>
      <c r="CY21" s="469"/>
      <c r="CZ21" s="469"/>
      <c r="DA21" s="469"/>
      <c r="DB21" s="469"/>
      <c r="DC21" s="469"/>
      <c r="DD21" s="469"/>
      <c r="DE21" s="469"/>
      <c r="DF21" s="469"/>
      <c r="DG21" s="469"/>
      <c r="DH21" s="469"/>
      <c r="DI21" s="469"/>
      <c r="DJ21" s="469"/>
      <c r="DK21" s="469"/>
      <c r="DL21" s="469"/>
      <c r="DM21" s="469"/>
      <c r="DN21" s="469"/>
      <c r="DO21" s="469"/>
      <c r="DP21" s="469"/>
      <c r="DQ21" s="469"/>
      <c r="DR21" s="469"/>
      <c r="DS21" s="469"/>
      <c r="DT21" s="469"/>
      <c r="DU21" s="469"/>
      <c r="DV21" s="469"/>
      <c r="DW21" s="469"/>
      <c r="DX21" s="469"/>
      <c r="DY21" s="469"/>
      <c r="DZ21" s="469"/>
      <c r="EA21" s="469"/>
      <c r="EB21" s="469"/>
      <c r="EC21" s="469"/>
      <c r="ED21" s="469"/>
      <c r="EE21" s="469"/>
      <c r="EF21" s="469"/>
      <c r="EG21" s="469"/>
      <c r="EH21" s="469"/>
    </row>
    <row r="22" spans="1:138" s="484" customFormat="1" ht="16.5" customHeight="1">
      <c r="A22" s="666">
        <v>2007</v>
      </c>
      <c r="B22" s="1628">
        <v>0.44600000000000001</v>
      </c>
      <c r="C22" s="1628">
        <v>0.309</v>
      </c>
      <c r="D22" s="691">
        <v>0.245</v>
      </c>
      <c r="E22" s="504"/>
      <c r="F22" s="504"/>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c r="AW22" s="469"/>
      <c r="AX22" s="469"/>
      <c r="AY22" s="469"/>
      <c r="AZ22" s="469"/>
      <c r="BA22" s="469"/>
      <c r="BB22" s="469"/>
      <c r="BC22" s="469"/>
      <c r="BD22" s="469"/>
      <c r="BE22" s="469"/>
      <c r="BF22" s="469"/>
      <c r="BG22" s="469"/>
      <c r="BH22" s="469"/>
      <c r="BI22" s="469"/>
      <c r="BJ22" s="469"/>
      <c r="BK22" s="469"/>
      <c r="BL22" s="469"/>
      <c r="BM22" s="469"/>
      <c r="BN22" s="469"/>
      <c r="BO22" s="469"/>
      <c r="BP22" s="469"/>
      <c r="BQ22" s="469"/>
      <c r="BR22" s="469"/>
      <c r="BS22" s="469"/>
      <c r="BT22" s="469"/>
      <c r="BU22" s="469"/>
      <c r="BV22" s="469"/>
      <c r="BW22" s="469"/>
      <c r="BX22" s="469"/>
      <c r="BY22" s="469"/>
      <c r="BZ22" s="469"/>
      <c r="CA22" s="469"/>
      <c r="CB22" s="469"/>
      <c r="CC22" s="469"/>
      <c r="CD22" s="469"/>
      <c r="CE22" s="469"/>
      <c r="CF22" s="469"/>
      <c r="CG22" s="469"/>
      <c r="CH22" s="469"/>
      <c r="CI22" s="469"/>
      <c r="CJ22" s="469"/>
      <c r="CK22" s="469"/>
      <c r="CL22" s="469"/>
      <c r="CM22" s="469"/>
      <c r="CN22" s="469"/>
      <c r="CO22" s="469"/>
      <c r="CP22" s="469"/>
      <c r="CQ22" s="469"/>
      <c r="CR22" s="469"/>
      <c r="CS22" s="469"/>
      <c r="CT22" s="469"/>
      <c r="CU22" s="469"/>
      <c r="CV22" s="469"/>
      <c r="CW22" s="469"/>
      <c r="CX22" s="469"/>
      <c r="CY22" s="469"/>
      <c r="CZ22" s="469"/>
      <c r="DA22" s="469"/>
      <c r="DB22" s="469"/>
      <c r="DC22" s="469"/>
      <c r="DD22" s="469"/>
      <c r="DE22" s="469"/>
      <c r="DF22" s="469"/>
      <c r="DG22" s="469"/>
      <c r="DH22" s="469"/>
      <c r="DI22" s="469"/>
      <c r="DJ22" s="469"/>
      <c r="DK22" s="469"/>
      <c r="DL22" s="469"/>
      <c r="DM22" s="469"/>
      <c r="DN22" s="469"/>
      <c r="DO22" s="469"/>
      <c r="DP22" s="469"/>
      <c r="DQ22" s="469"/>
      <c r="DR22" s="469"/>
      <c r="DS22" s="469"/>
      <c r="DT22" s="469"/>
      <c r="DU22" s="469"/>
      <c r="DV22" s="469"/>
      <c r="DW22" s="469"/>
      <c r="DX22" s="469"/>
      <c r="DY22" s="469"/>
      <c r="DZ22" s="469"/>
      <c r="EA22" s="469"/>
      <c r="EB22" s="469"/>
      <c r="EC22" s="469"/>
      <c r="ED22" s="469"/>
      <c r="EE22" s="469"/>
      <c r="EF22" s="469"/>
      <c r="EG22" s="469"/>
      <c r="EH22" s="469"/>
    </row>
    <row r="23" spans="1:138" s="484" customFormat="1" ht="16.5" customHeight="1">
      <c r="A23" s="666">
        <v>2008</v>
      </c>
      <c r="B23" s="1628">
        <v>0.438</v>
      </c>
      <c r="C23" s="1628">
        <v>0.32</v>
      </c>
      <c r="D23" s="691">
        <v>0.24199999999999999</v>
      </c>
      <c r="E23" s="504"/>
      <c r="F23" s="504"/>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469"/>
      <c r="AY23" s="469"/>
      <c r="AZ23" s="469"/>
      <c r="BA23" s="469"/>
      <c r="BB23" s="469"/>
      <c r="BC23" s="469"/>
      <c r="BD23" s="469"/>
      <c r="BE23" s="469"/>
      <c r="BF23" s="469"/>
      <c r="BG23" s="469"/>
      <c r="BH23" s="469"/>
      <c r="BI23" s="469"/>
      <c r="BJ23" s="469"/>
      <c r="BK23" s="469"/>
      <c r="BL23" s="469"/>
      <c r="BM23" s="469"/>
      <c r="BN23" s="469"/>
      <c r="BO23" s="469"/>
      <c r="BP23" s="469"/>
      <c r="BQ23" s="469"/>
      <c r="BR23" s="469"/>
      <c r="BS23" s="469"/>
      <c r="BT23" s="469"/>
      <c r="BU23" s="469"/>
      <c r="BV23" s="469"/>
      <c r="BW23" s="469"/>
      <c r="BX23" s="469"/>
      <c r="BY23" s="469"/>
      <c r="BZ23" s="469"/>
      <c r="CA23" s="469"/>
      <c r="CB23" s="469"/>
      <c r="CC23" s="469"/>
      <c r="CD23" s="469"/>
      <c r="CE23" s="469"/>
      <c r="CF23" s="469"/>
      <c r="CG23" s="469"/>
      <c r="CH23" s="469"/>
      <c r="CI23" s="469"/>
      <c r="CJ23" s="469"/>
      <c r="CK23" s="469"/>
      <c r="CL23" s="469"/>
      <c r="CM23" s="469"/>
      <c r="CN23" s="469"/>
      <c r="CO23" s="469"/>
      <c r="CP23" s="469"/>
      <c r="CQ23" s="469"/>
      <c r="CR23" s="469"/>
      <c r="CS23" s="469"/>
      <c r="CT23" s="469"/>
      <c r="CU23" s="469"/>
      <c r="CV23" s="469"/>
      <c r="CW23" s="469"/>
      <c r="CX23" s="469"/>
      <c r="CY23" s="469"/>
      <c r="CZ23" s="469"/>
      <c r="DA23" s="469"/>
      <c r="DB23" s="469"/>
      <c r="DC23" s="469"/>
      <c r="DD23" s="469"/>
      <c r="DE23" s="469"/>
      <c r="DF23" s="469"/>
      <c r="DG23" s="469"/>
      <c r="DH23" s="469"/>
      <c r="DI23" s="469"/>
      <c r="DJ23" s="469"/>
      <c r="DK23" s="469"/>
      <c r="DL23" s="469"/>
      <c r="DM23" s="469"/>
      <c r="DN23" s="469"/>
      <c r="DO23" s="469"/>
      <c r="DP23" s="469"/>
      <c r="DQ23" s="469"/>
      <c r="DR23" s="469"/>
      <c r="DS23" s="469"/>
      <c r="DT23" s="469"/>
      <c r="DU23" s="469"/>
      <c r="DV23" s="469"/>
      <c r="DW23" s="469"/>
      <c r="DX23" s="469"/>
      <c r="DY23" s="469"/>
      <c r="DZ23" s="469"/>
      <c r="EA23" s="469"/>
      <c r="EB23" s="469"/>
      <c r="EC23" s="469"/>
      <c r="ED23" s="469"/>
      <c r="EE23" s="469"/>
      <c r="EF23" s="469"/>
      <c r="EG23" s="469"/>
      <c r="EH23" s="469"/>
    </row>
    <row r="24" spans="1:138" s="484" customFormat="1" ht="16.5" customHeight="1">
      <c r="A24" s="666">
        <v>2009</v>
      </c>
      <c r="B24" s="1628">
        <v>0.41260000000000002</v>
      </c>
      <c r="C24" s="1628">
        <v>0.32069999999999999</v>
      </c>
      <c r="D24" s="691">
        <v>0.26700000000000002</v>
      </c>
      <c r="E24" s="504"/>
      <c r="F24" s="504"/>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69"/>
      <c r="AY24" s="469"/>
      <c r="AZ24" s="469"/>
      <c r="BA24" s="469"/>
      <c r="BB24" s="469"/>
      <c r="BC24" s="469"/>
      <c r="BD24" s="469"/>
      <c r="BE24" s="469"/>
      <c r="BF24" s="469"/>
      <c r="BG24" s="469"/>
      <c r="BH24" s="469"/>
      <c r="BI24" s="469"/>
      <c r="BJ24" s="469"/>
      <c r="BK24" s="469"/>
      <c r="BL24" s="469"/>
      <c r="BM24" s="469"/>
      <c r="BN24" s="469"/>
      <c r="BO24" s="469"/>
      <c r="BP24" s="469"/>
      <c r="BQ24" s="469"/>
      <c r="BR24" s="469"/>
      <c r="BS24" s="469"/>
      <c r="BT24" s="469"/>
      <c r="BU24" s="469"/>
      <c r="BV24" s="469"/>
      <c r="BW24" s="469"/>
      <c r="BX24" s="469"/>
      <c r="BY24" s="469"/>
      <c r="BZ24" s="469"/>
      <c r="CA24" s="469"/>
      <c r="CB24" s="469"/>
      <c r="CC24" s="469"/>
      <c r="CD24" s="469"/>
      <c r="CE24" s="469"/>
      <c r="CF24" s="469"/>
      <c r="CG24" s="469"/>
      <c r="CH24" s="469"/>
      <c r="CI24" s="469"/>
      <c r="CJ24" s="469"/>
      <c r="CK24" s="469"/>
      <c r="CL24" s="469"/>
      <c r="CM24" s="469"/>
      <c r="CN24" s="469"/>
      <c r="CO24" s="469"/>
      <c r="CP24" s="469"/>
      <c r="CQ24" s="469"/>
      <c r="CR24" s="469"/>
      <c r="CS24" s="469"/>
      <c r="CT24" s="469"/>
      <c r="CU24" s="469"/>
      <c r="CV24" s="469"/>
      <c r="CW24" s="469"/>
      <c r="CX24" s="469"/>
      <c r="CY24" s="469"/>
      <c r="CZ24" s="469"/>
      <c r="DA24" s="469"/>
      <c r="DB24" s="469"/>
      <c r="DC24" s="469"/>
      <c r="DD24" s="469"/>
      <c r="DE24" s="469"/>
      <c r="DF24" s="469"/>
      <c r="DG24" s="469"/>
      <c r="DH24" s="469"/>
      <c r="DI24" s="469"/>
      <c r="DJ24" s="469"/>
      <c r="DK24" s="469"/>
      <c r="DL24" s="469"/>
      <c r="DM24" s="469"/>
      <c r="DN24" s="469"/>
      <c r="DO24" s="469"/>
      <c r="DP24" s="469"/>
      <c r="DQ24" s="469"/>
      <c r="DR24" s="469"/>
      <c r="DS24" s="469"/>
      <c r="DT24" s="469"/>
      <c r="DU24" s="469"/>
      <c r="DV24" s="469"/>
      <c r="DW24" s="469"/>
      <c r="DX24" s="469"/>
      <c r="DY24" s="469"/>
      <c r="DZ24" s="469"/>
      <c r="EA24" s="469"/>
      <c r="EB24" s="469"/>
      <c r="EC24" s="469"/>
      <c r="ED24" s="469"/>
      <c r="EE24" s="469"/>
      <c r="EF24" s="469"/>
      <c r="EG24" s="469"/>
      <c r="EH24" s="469"/>
    </row>
    <row r="25" spans="1:138" s="484" customFormat="1" ht="16.5" customHeight="1">
      <c r="A25" s="666" t="s">
        <v>698</v>
      </c>
      <c r="B25" s="1628">
        <v>0.39100000000000001</v>
      </c>
      <c r="C25" s="1628">
        <v>0.33100000000000002</v>
      </c>
      <c r="D25" s="691">
        <v>0.27700000000000002</v>
      </c>
      <c r="E25" s="504"/>
      <c r="F25" s="504"/>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BX25" s="469"/>
      <c r="BY25" s="469"/>
      <c r="BZ25" s="469"/>
      <c r="CA25" s="469"/>
      <c r="CB25" s="469"/>
      <c r="CC25" s="469"/>
      <c r="CD25" s="469"/>
      <c r="CE25" s="469"/>
      <c r="CF25" s="469"/>
      <c r="CG25" s="469"/>
      <c r="CH25" s="469"/>
      <c r="CI25" s="469"/>
      <c r="CJ25" s="469"/>
      <c r="CK25" s="469"/>
      <c r="CL25" s="469"/>
      <c r="CM25" s="469"/>
      <c r="CN25" s="469"/>
      <c r="CO25" s="469"/>
      <c r="CP25" s="469"/>
      <c r="CQ25" s="469"/>
      <c r="CR25" s="469"/>
      <c r="CS25" s="469"/>
      <c r="CT25" s="469"/>
      <c r="CU25" s="469"/>
      <c r="CV25" s="469"/>
      <c r="CW25" s="469"/>
      <c r="CX25" s="469"/>
      <c r="CY25" s="469"/>
      <c r="CZ25" s="469"/>
      <c r="DA25" s="469"/>
      <c r="DB25" s="469"/>
      <c r="DC25" s="469"/>
      <c r="DD25" s="469"/>
      <c r="DE25" s="469"/>
      <c r="DF25" s="469"/>
      <c r="DG25" s="469"/>
      <c r="DH25" s="469"/>
      <c r="DI25" s="469"/>
      <c r="DJ25" s="469"/>
      <c r="DK25" s="469"/>
      <c r="DL25" s="469"/>
      <c r="DM25" s="469"/>
      <c r="DN25" s="469"/>
      <c r="DO25" s="469"/>
      <c r="DP25" s="469"/>
      <c r="DQ25" s="469"/>
      <c r="DR25" s="469"/>
      <c r="DS25" s="469"/>
      <c r="DT25" s="469"/>
      <c r="DU25" s="469"/>
      <c r="DV25" s="469"/>
      <c r="DW25" s="469"/>
      <c r="DX25" s="469"/>
      <c r="DY25" s="469"/>
      <c r="DZ25" s="469"/>
      <c r="EA25" s="469"/>
      <c r="EB25" s="469"/>
      <c r="EC25" s="469"/>
      <c r="ED25" s="469"/>
      <c r="EE25" s="469"/>
      <c r="EF25" s="469"/>
      <c r="EG25" s="469"/>
      <c r="EH25" s="469"/>
    </row>
    <row r="26" spans="1:138" s="484" customFormat="1" ht="16.5" customHeight="1">
      <c r="A26" s="666">
        <v>2011</v>
      </c>
      <c r="B26" s="1628">
        <v>0.38300000000000001</v>
      </c>
      <c r="C26" s="1628">
        <v>0.33700000000000002</v>
      </c>
      <c r="D26" s="691">
        <v>0.27900000000000003</v>
      </c>
      <c r="E26" s="504"/>
      <c r="F26" s="504"/>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469"/>
      <c r="CJ26" s="469"/>
      <c r="CK26" s="469"/>
      <c r="CL26" s="469"/>
      <c r="CM26" s="469"/>
      <c r="CN26" s="469"/>
      <c r="CO26" s="469"/>
      <c r="CP26" s="469"/>
      <c r="CQ26" s="469"/>
      <c r="CR26" s="469"/>
      <c r="CS26" s="469"/>
      <c r="CT26" s="469"/>
      <c r="CU26" s="469"/>
      <c r="CV26" s="469"/>
      <c r="CW26" s="469"/>
      <c r="CX26" s="469"/>
      <c r="CY26" s="469"/>
      <c r="CZ26" s="469"/>
      <c r="DA26" s="469"/>
      <c r="DB26" s="469"/>
      <c r="DC26" s="469"/>
      <c r="DD26" s="469"/>
      <c r="DE26" s="469"/>
      <c r="DF26" s="469"/>
      <c r="DG26" s="469"/>
      <c r="DH26" s="469"/>
      <c r="DI26" s="469"/>
      <c r="DJ26" s="469"/>
      <c r="DK26" s="469"/>
      <c r="DL26" s="469"/>
      <c r="DM26" s="469"/>
      <c r="DN26" s="469"/>
      <c r="DO26" s="469"/>
      <c r="DP26" s="469"/>
      <c r="DQ26" s="469"/>
      <c r="DR26" s="469"/>
      <c r="DS26" s="469"/>
      <c r="DT26" s="469"/>
      <c r="DU26" s="469"/>
      <c r="DV26" s="469"/>
      <c r="DW26" s="469"/>
      <c r="DX26" s="469"/>
      <c r="DY26" s="469"/>
      <c r="DZ26" s="469"/>
      <c r="EA26" s="469"/>
      <c r="EB26" s="469"/>
      <c r="EC26" s="469"/>
      <c r="ED26" s="469"/>
      <c r="EE26" s="469"/>
      <c r="EF26" s="469"/>
      <c r="EG26" s="469"/>
      <c r="EH26" s="469"/>
    </row>
    <row r="27" spans="1:138" s="484" customFormat="1" ht="16.5" customHeight="1">
      <c r="A27" s="666">
        <v>2012</v>
      </c>
      <c r="B27" s="1628">
        <v>0.36599999999999999</v>
      </c>
      <c r="C27" s="1628">
        <v>0.35099999999999998</v>
      </c>
      <c r="D27" s="691">
        <v>0.28299999999999997</v>
      </c>
      <c r="E27" s="504"/>
      <c r="F27" s="504"/>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c r="AT27" s="469"/>
      <c r="AU27" s="469"/>
      <c r="AV27" s="469"/>
      <c r="AW27" s="469"/>
      <c r="AX27" s="469"/>
      <c r="AY27" s="469"/>
      <c r="AZ27" s="469"/>
      <c r="BA27" s="469"/>
      <c r="BB27" s="469"/>
      <c r="BC27" s="469"/>
      <c r="BD27" s="469"/>
      <c r="BE27" s="469"/>
      <c r="BF27" s="469"/>
      <c r="BG27" s="469"/>
      <c r="BH27" s="469"/>
      <c r="BI27" s="469"/>
      <c r="BJ27" s="469"/>
      <c r="BK27" s="469"/>
      <c r="BL27" s="469"/>
      <c r="BM27" s="469"/>
      <c r="BN27" s="469"/>
      <c r="BO27" s="469"/>
      <c r="BP27" s="469"/>
      <c r="BQ27" s="469"/>
      <c r="BR27" s="469"/>
      <c r="BS27" s="469"/>
      <c r="BT27" s="469"/>
      <c r="BU27" s="469"/>
      <c r="BV27" s="469"/>
      <c r="BW27" s="469"/>
      <c r="BX27" s="469"/>
      <c r="BY27" s="469"/>
      <c r="BZ27" s="469"/>
      <c r="CA27" s="469"/>
      <c r="CB27" s="469"/>
      <c r="CC27" s="469"/>
      <c r="CD27" s="469"/>
      <c r="CE27" s="469"/>
      <c r="CF27" s="469"/>
      <c r="CG27" s="469"/>
      <c r="CH27" s="469"/>
      <c r="CI27" s="469"/>
      <c r="CJ27" s="469"/>
      <c r="CK27" s="469"/>
      <c r="CL27" s="469"/>
      <c r="CM27" s="469"/>
      <c r="CN27" s="469"/>
      <c r="CO27" s="469"/>
      <c r="CP27" s="469"/>
      <c r="CQ27" s="469"/>
      <c r="CR27" s="469"/>
      <c r="CS27" s="469"/>
      <c r="CT27" s="469"/>
      <c r="CU27" s="469"/>
      <c r="CV27" s="469"/>
      <c r="CW27" s="469"/>
      <c r="CX27" s="469"/>
      <c r="CY27" s="469"/>
      <c r="CZ27" s="469"/>
      <c r="DA27" s="469"/>
      <c r="DB27" s="469"/>
      <c r="DC27" s="469"/>
      <c r="DD27" s="469"/>
      <c r="DE27" s="469"/>
      <c r="DF27" s="469"/>
      <c r="DG27" s="469"/>
      <c r="DH27" s="469"/>
      <c r="DI27" s="469"/>
      <c r="DJ27" s="469"/>
      <c r="DK27" s="469"/>
      <c r="DL27" s="469"/>
      <c r="DM27" s="469"/>
      <c r="DN27" s="469"/>
      <c r="DO27" s="469"/>
      <c r="DP27" s="469"/>
      <c r="DQ27" s="469"/>
      <c r="DR27" s="469"/>
      <c r="DS27" s="469"/>
      <c r="DT27" s="469"/>
      <c r="DU27" s="469"/>
      <c r="DV27" s="469"/>
      <c r="DW27" s="469"/>
      <c r="DX27" s="469"/>
      <c r="DY27" s="469"/>
      <c r="DZ27" s="469"/>
      <c r="EA27" s="469"/>
      <c r="EB27" s="469"/>
      <c r="EC27" s="469"/>
      <c r="ED27" s="469"/>
      <c r="EE27" s="469"/>
      <c r="EF27" s="469"/>
      <c r="EG27" s="469"/>
      <c r="EH27" s="469"/>
    </row>
    <row r="28" spans="1:138" s="484" customFormat="1" ht="16.5" customHeight="1">
      <c r="A28" s="666">
        <v>2013</v>
      </c>
      <c r="B28" s="1628">
        <v>0.36799999999999999</v>
      </c>
      <c r="C28" s="1628">
        <v>0.35299999999999998</v>
      </c>
      <c r="D28" s="691">
        <v>0.27900000000000003</v>
      </c>
      <c r="E28" s="504"/>
      <c r="F28" s="504"/>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69"/>
      <c r="BB28" s="469"/>
      <c r="BC28" s="469"/>
      <c r="BD28" s="469"/>
      <c r="BE28" s="469"/>
      <c r="BF28" s="469"/>
      <c r="BG28" s="469"/>
      <c r="BH28" s="469"/>
      <c r="BI28" s="469"/>
      <c r="BJ28" s="469"/>
      <c r="BK28" s="469"/>
      <c r="BL28" s="469"/>
      <c r="BM28" s="469"/>
      <c r="BN28" s="469"/>
      <c r="BO28" s="469"/>
      <c r="BP28" s="469"/>
      <c r="BQ28" s="469"/>
      <c r="BR28" s="469"/>
      <c r="BS28" s="469"/>
      <c r="BT28" s="469"/>
      <c r="BU28" s="469"/>
      <c r="BV28" s="469"/>
      <c r="BW28" s="469"/>
      <c r="BX28" s="469"/>
      <c r="BY28" s="469"/>
      <c r="BZ28" s="469"/>
      <c r="CA28" s="469"/>
      <c r="CB28" s="469"/>
      <c r="CC28" s="469"/>
      <c r="CD28" s="469"/>
      <c r="CE28" s="469"/>
      <c r="CF28" s="469"/>
      <c r="CG28" s="469"/>
      <c r="CH28" s="469"/>
      <c r="CI28" s="469"/>
      <c r="CJ28" s="469"/>
      <c r="CK28" s="469"/>
      <c r="CL28" s="469"/>
      <c r="CM28" s="469"/>
      <c r="CN28" s="469"/>
      <c r="CO28" s="469"/>
      <c r="CP28" s="469"/>
      <c r="CQ28" s="469"/>
      <c r="CR28" s="469"/>
      <c r="CS28" s="469"/>
      <c r="CT28" s="469"/>
      <c r="CU28" s="469"/>
      <c r="CV28" s="469"/>
      <c r="CW28" s="469"/>
      <c r="CX28" s="469"/>
      <c r="CY28" s="469"/>
      <c r="CZ28" s="469"/>
      <c r="DA28" s="469"/>
      <c r="DB28" s="469"/>
      <c r="DC28" s="469"/>
      <c r="DD28" s="469"/>
      <c r="DE28" s="469"/>
      <c r="DF28" s="469"/>
      <c r="DG28" s="469"/>
      <c r="DH28" s="469"/>
      <c r="DI28" s="469"/>
      <c r="DJ28" s="469"/>
      <c r="DK28" s="469"/>
      <c r="DL28" s="469"/>
      <c r="DM28" s="469"/>
      <c r="DN28" s="469"/>
      <c r="DO28" s="469"/>
      <c r="DP28" s="469"/>
      <c r="DQ28" s="469"/>
      <c r="DR28" s="469"/>
      <c r="DS28" s="469"/>
      <c r="DT28" s="469"/>
      <c r="DU28" s="469"/>
      <c r="DV28" s="469"/>
      <c r="DW28" s="469"/>
      <c r="DX28" s="469"/>
      <c r="DY28" s="469"/>
      <c r="DZ28" s="469"/>
      <c r="EA28" s="469"/>
      <c r="EB28" s="469"/>
      <c r="EC28" s="469"/>
      <c r="ED28" s="469"/>
      <c r="EE28" s="469"/>
      <c r="EF28" s="469"/>
      <c r="EG28" s="469"/>
      <c r="EH28" s="469"/>
    </row>
    <row r="29" spans="1:138" s="484" customFormat="1" ht="16.5" customHeight="1">
      <c r="A29" s="666">
        <v>2014</v>
      </c>
      <c r="B29" s="1628">
        <v>0.36299999999999999</v>
      </c>
      <c r="C29" s="1628">
        <v>0.35299999999999998</v>
      </c>
      <c r="D29" s="691">
        <v>0.28399999999999997</v>
      </c>
      <c r="E29" s="504"/>
      <c r="F29" s="504"/>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c r="CI29" s="469"/>
      <c r="CJ29" s="469"/>
      <c r="CK29" s="469"/>
      <c r="CL29" s="469"/>
      <c r="CM29" s="469"/>
      <c r="CN29" s="469"/>
      <c r="CO29" s="469"/>
      <c r="CP29" s="469"/>
      <c r="CQ29" s="469"/>
      <c r="CR29" s="469"/>
      <c r="CS29" s="469"/>
      <c r="CT29" s="469"/>
      <c r="CU29" s="469"/>
      <c r="CV29" s="469"/>
      <c r="CW29" s="469"/>
      <c r="CX29" s="469"/>
      <c r="CY29" s="469"/>
      <c r="CZ29" s="469"/>
      <c r="DA29" s="469"/>
      <c r="DB29" s="469"/>
      <c r="DC29" s="469"/>
      <c r="DD29" s="469"/>
      <c r="DE29" s="469"/>
      <c r="DF29" s="469"/>
      <c r="DG29" s="469"/>
      <c r="DH29" s="469"/>
      <c r="DI29" s="469"/>
      <c r="DJ29" s="469"/>
      <c r="DK29" s="469"/>
      <c r="DL29" s="469"/>
      <c r="DM29" s="469"/>
      <c r="DN29" s="469"/>
      <c r="DO29" s="469"/>
      <c r="DP29" s="469"/>
      <c r="DQ29" s="469"/>
      <c r="DR29" s="469"/>
      <c r="DS29" s="469"/>
      <c r="DT29" s="469"/>
      <c r="DU29" s="469"/>
      <c r="DV29" s="469"/>
      <c r="DW29" s="469"/>
      <c r="DX29" s="469"/>
      <c r="DY29" s="469"/>
      <c r="DZ29" s="469"/>
      <c r="EA29" s="469"/>
      <c r="EB29" s="469"/>
      <c r="EC29" s="469"/>
      <c r="ED29" s="469"/>
      <c r="EE29" s="469"/>
      <c r="EF29" s="469"/>
      <c r="EG29" s="469"/>
      <c r="EH29" s="469"/>
    </row>
    <row r="30" spans="1:138" s="484" customFormat="1" ht="16.5" customHeight="1">
      <c r="A30" s="666">
        <v>2015</v>
      </c>
      <c r="B30" s="1628">
        <v>0.36130000000000001</v>
      </c>
      <c r="C30" s="1628">
        <v>0.35499999999999998</v>
      </c>
      <c r="D30" s="691">
        <v>0.28360000000000002</v>
      </c>
      <c r="E30" s="504"/>
      <c r="F30" s="504"/>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469"/>
      <c r="AY30" s="469"/>
      <c r="AZ30" s="469"/>
      <c r="BA30" s="469"/>
      <c r="BB30" s="469"/>
      <c r="BC30" s="469"/>
      <c r="BD30" s="469"/>
      <c r="BE30" s="469"/>
      <c r="BF30" s="469"/>
      <c r="BG30" s="469"/>
      <c r="BH30" s="469"/>
      <c r="BI30" s="469"/>
      <c r="BJ30" s="469"/>
      <c r="BK30" s="469"/>
      <c r="BL30" s="469"/>
      <c r="BM30" s="469"/>
      <c r="BN30" s="469"/>
      <c r="BO30" s="469"/>
      <c r="BP30" s="469"/>
      <c r="BQ30" s="469"/>
      <c r="BR30" s="469"/>
      <c r="BS30" s="469"/>
      <c r="BT30" s="469"/>
      <c r="BU30" s="469"/>
      <c r="BV30" s="469"/>
      <c r="BW30" s="469"/>
      <c r="BX30" s="469"/>
      <c r="BY30" s="469"/>
      <c r="BZ30" s="469"/>
      <c r="CA30" s="469"/>
      <c r="CB30" s="469"/>
      <c r="CC30" s="469"/>
      <c r="CD30" s="469"/>
      <c r="CE30" s="469"/>
      <c r="CF30" s="469"/>
      <c r="CG30" s="469"/>
      <c r="CH30" s="469"/>
      <c r="CI30" s="469"/>
      <c r="CJ30" s="469"/>
      <c r="CK30" s="469"/>
      <c r="CL30" s="469"/>
      <c r="CM30" s="469"/>
      <c r="CN30" s="469"/>
      <c r="CO30" s="469"/>
      <c r="CP30" s="469"/>
      <c r="CQ30" s="469"/>
      <c r="CR30" s="469"/>
      <c r="CS30" s="469"/>
      <c r="CT30" s="469"/>
      <c r="CU30" s="469"/>
      <c r="CV30" s="469"/>
      <c r="CW30" s="469"/>
      <c r="CX30" s="469"/>
      <c r="CY30" s="469"/>
      <c r="CZ30" s="469"/>
      <c r="DA30" s="469"/>
      <c r="DB30" s="469"/>
      <c r="DC30" s="469"/>
      <c r="DD30" s="469"/>
      <c r="DE30" s="469"/>
      <c r="DF30" s="469"/>
      <c r="DG30" s="469"/>
      <c r="DH30" s="469"/>
      <c r="DI30" s="469"/>
      <c r="DJ30" s="469"/>
      <c r="DK30" s="469"/>
      <c r="DL30" s="469"/>
      <c r="DM30" s="469"/>
      <c r="DN30" s="469"/>
      <c r="DO30" s="469"/>
      <c r="DP30" s="469"/>
      <c r="DQ30" s="469"/>
      <c r="DR30" s="469"/>
      <c r="DS30" s="469"/>
      <c r="DT30" s="469"/>
      <c r="DU30" s="469"/>
      <c r="DV30" s="469"/>
      <c r="DW30" s="469"/>
      <c r="DX30" s="469"/>
      <c r="DY30" s="469"/>
      <c r="DZ30" s="469"/>
      <c r="EA30" s="469"/>
      <c r="EB30" s="469"/>
      <c r="EC30" s="469"/>
      <c r="ED30" s="469"/>
      <c r="EE30" s="469"/>
      <c r="EF30" s="469"/>
      <c r="EG30" s="469"/>
      <c r="EH30" s="469"/>
    </row>
    <row r="31" spans="1:138" s="484" customFormat="1" ht="16.5" customHeight="1">
      <c r="A31" s="666">
        <v>2016</v>
      </c>
      <c r="B31" s="1628">
        <v>0.36399999999999999</v>
      </c>
      <c r="C31" s="1628">
        <v>0.35399999999999998</v>
      </c>
      <c r="D31" s="691">
        <v>0.28199999999999997</v>
      </c>
      <c r="E31" s="504"/>
      <c r="F31" s="504"/>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69"/>
      <c r="BC31" s="469"/>
      <c r="BD31" s="469"/>
      <c r="BE31" s="469"/>
      <c r="BF31" s="469"/>
      <c r="BG31" s="469"/>
      <c r="BH31" s="469"/>
      <c r="BI31" s="469"/>
      <c r="BJ31" s="469"/>
      <c r="BK31" s="469"/>
      <c r="BL31" s="469"/>
      <c r="BM31" s="469"/>
      <c r="BN31" s="469"/>
      <c r="BO31" s="469"/>
      <c r="BP31" s="469"/>
      <c r="BQ31" s="469"/>
      <c r="BR31" s="469"/>
      <c r="BS31" s="469"/>
      <c r="BT31" s="469"/>
      <c r="BU31" s="469"/>
      <c r="BV31" s="469"/>
      <c r="BW31" s="469"/>
      <c r="BX31" s="469"/>
      <c r="BY31" s="469"/>
      <c r="BZ31" s="469"/>
      <c r="CA31" s="469"/>
      <c r="CB31" s="469"/>
      <c r="CC31" s="469"/>
      <c r="CD31" s="469"/>
      <c r="CE31" s="469"/>
      <c r="CF31" s="469"/>
      <c r="CG31" s="469"/>
      <c r="CH31" s="469"/>
      <c r="CI31" s="469"/>
      <c r="CJ31" s="469"/>
      <c r="CK31" s="469"/>
      <c r="CL31" s="469"/>
      <c r="CM31" s="469"/>
      <c r="CN31" s="469"/>
      <c r="CO31" s="469"/>
      <c r="CP31" s="469"/>
      <c r="CQ31" s="469"/>
      <c r="CR31" s="469"/>
      <c r="CS31" s="469"/>
      <c r="CT31" s="469"/>
      <c r="CU31" s="469"/>
      <c r="CV31" s="469"/>
      <c r="CW31" s="469"/>
      <c r="CX31" s="469"/>
      <c r="CY31" s="469"/>
      <c r="CZ31" s="469"/>
      <c r="DA31" s="469"/>
      <c r="DB31" s="469"/>
      <c r="DC31" s="469"/>
      <c r="DD31" s="469"/>
      <c r="DE31" s="469"/>
      <c r="DF31" s="469"/>
      <c r="DG31" s="469"/>
      <c r="DH31" s="469"/>
      <c r="DI31" s="469"/>
      <c r="DJ31" s="469"/>
      <c r="DK31" s="469"/>
      <c r="DL31" s="469"/>
      <c r="DM31" s="469"/>
      <c r="DN31" s="469"/>
      <c r="DO31" s="469"/>
      <c r="DP31" s="469"/>
      <c r="DQ31" s="469"/>
      <c r="DR31" s="469"/>
      <c r="DS31" s="469"/>
      <c r="DT31" s="469"/>
      <c r="DU31" s="469"/>
      <c r="DV31" s="469"/>
      <c r="DW31" s="469"/>
      <c r="DX31" s="469"/>
      <c r="DY31" s="469"/>
      <c r="DZ31" s="469"/>
      <c r="EA31" s="469"/>
      <c r="EB31" s="469"/>
      <c r="EC31" s="469"/>
      <c r="ED31" s="469"/>
      <c r="EE31" s="469"/>
      <c r="EF31" s="469"/>
      <c r="EG31" s="469"/>
      <c r="EH31" s="469"/>
    </row>
    <row r="32" spans="1:138" s="484" customFormat="1" ht="9.9499999999999993" customHeight="1" thickBot="1">
      <c r="A32" s="668"/>
      <c r="B32" s="692"/>
      <c r="C32" s="692"/>
      <c r="D32" s="693"/>
      <c r="E32" s="504"/>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469"/>
      <c r="AY32" s="469"/>
      <c r="AZ32" s="469"/>
      <c r="BA32" s="469"/>
      <c r="BB32" s="469"/>
      <c r="BC32" s="469"/>
      <c r="BD32" s="469"/>
      <c r="BE32" s="469"/>
      <c r="BF32" s="469"/>
      <c r="BG32" s="469"/>
      <c r="BH32" s="469"/>
      <c r="BI32" s="469"/>
      <c r="BJ32" s="469"/>
      <c r="BK32" s="469"/>
      <c r="BL32" s="469"/>
      <c r="BM32" s="469"/>
      <c r="BN32" s="469"/>
      <c r="BO32" s="469"/>
      <c r="BP32" s="469"/>
      <c r="BQ32" s="469"/>
      <c r="BR32" s="469"/>
      <c r="BS32" s="469"/>
      <c r="BT32" s="469"/>
      <c r="BU32" s="469"/>
      <c r="BV32" s="469"/>
      <c r="BW32" s="469"/>
      <c r="BX32" s="469"/>
      <c r="BY32" s="469"/>
      <c r="BZ32" s="469"/>
      <c r="CA32" s="469"/>
      <c r="CB32" s="469"/>
      <c r="CC32" s="469"/>
      <c r="CD32" s="469"/>
      <c r="CE32" s="469"/>
      <c r="CF32" s="469"/>
      <c r="CG32" s="469"/>
      <c r="CH32" s="469"/>
      <c r="CI32" s="469"/>
      <c r="CJ32" s="469"/>
      <c r="CK32" s="469"/>
      <c r="CL32" s="469"/>
      <c r="CM32" s="469"/>
      <c r="CN32" s="469"/>
      <c r="CO32" s="469"/>
      <c r="CP32" s="469"/>
      <c r="CQ32" s="469"/>
      <c r="CR32" s="469"/>
      <c r="CS32" s="469"/>
      <c r="CT32" s="469"/>
      <c r="CU32" s="469"/>
      <c r="CV32" s="469"/>
      <c r="CW32" s="469"/>
      <c r="CX32" s="469"/>
      <c r="CY32" s="469"/>
      <c r="CZ32" s="469"/>
      <c r="DA32" s="469"/>
      <c r="DB32" s="469"/>
      <c r="DC32" s="469"/>
      <c r="DD32" s="469"/>
      <c r="DE32" s="469"/>
      <c r="DF32" s="469"/>
      <c r="DG32" s="469"/>
      <c r="DH32" s="469"/>
      <c r="DI32" s="469"/>
      <c r="DJ32" s="469"/>
      <c r="DK32" s="469"/>
      <c r="DL32" s="469"/>
      <c r="DM32" s="469"/>
      <c r="DN32" s="469"/>
      <c r="DO32" s="469"/>
      <c r="DP32" s="469"/>
      <c r="DQ32" s="469"/>
      <c r="DR32" s="469"/>
      <c r="DS32" s="469"/>
      <c r="DT32" s="469"/>
      <c r="DU32" s="469"/>
      <c r="DV32" s="469"/>
      <c r="DW32" s="469"/>
      <c r="DX32" s="469"/>
      <c r="DY32" s="469"/>
      <c r="DZ32" s="469"/>
      <c r="EA32" s="469"/>
      <c r="EB32" s="469"/>
      <c r="EC32" s="469"/>
      <c r="ED32" s="469"/>
      <c r="EE32" s="469"/>
      <c r="EF32" s="469"/>
      <c r="EG32" s="469"/>
      <c r="EH32" s="469"/>
    </row>
    <row r="33" spans="1:4">
      <c r="A33" s="469" t="s">
        <v>1</v>
      </c>
    </row>
    <row r="34" spans="1:4">
      <c r="A34" s="2173" t="s">
        <v>542</v>
      </c>
      <c r="B34" s="2173"/>
      <c r="C34" s="2173"/>
      <c r="D34" s="2173"/>
    </row>
    <row r="35" spans="1:4" s="694" customFormat="1" ht="13.15" customHeight="1">
      <c r="A35" s="2167" t="s">
        <v>368</v>
      </c>
      <c r="B35" s="2167"/>
      <c r="C35" s="2167"/>
      <c r="D35" s="2167"/>
    </row>
    <row r="36" spans="1:4" s="694" customFormat="1" ht="13.15" customHeight="1">
      <c r="A36" s="2167" t="s">
        <v>189</v>
      </c>
      <c r="B36" s="2167"/>
      <c r="C36" s="2167"/>
      <c r="D36" s="2167"/>
    </row>
    <row r="37" spans="1:4" s="694" customFormat="1" ht="13.15" customHeight="1">
      <c r="A37" s="2167" t="s">
        <v>699</v>
      </c>
      <c r="B37" s="2167"/>
      <c r="C37" s="2167"/>
      <c r="D37" s="2167"/>
    </row>
  </sheetData>
  <mergeCells count="5">
    <mergeCell ref="A1:D1"/>
    <mergeCell ref="A34:D34"/>
    <mergeCell ref="A35:D35"/>
    <mergeCell ref="A36:D36"/>
    <mergeCell ref="A37:D37"/>
  </mergeCells>
  <pageMargins left="0.7" right="0.7" top="0.75" bottom="0.5" header="0.3" footer="0.3"/>
  <pageSetup scale="74" orientation="landscape" r:id="rId1"/>
  <headerFooter>
    <oddFooter>&amp;R2017 Data Tables</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68832-E3C2-48AB-94DA-1F6ED511713A}">
  <dimension ref="A1:E41"/>
  <sheetViews>
    <sheetView zoomScaleNormal="100" workbookViewId="0">
      <selection sqref="A1:E1"/>
    </sheetView>
  </sheetViews>
  <sheetFormatPr defaultColWidth="9.140625" defaultRowHeight="12.75"/>
  <cols>
    <col min="1" max="1" width="41.42578125" style="526" customWidth="1"/>
    <col min="2" max="2" width="8.28515625" style="526" customWidth="1"/>
    <col min="3" max="3" width="14.140625" style="526" customWidth="1"/>
    <col min="4" max="4" width="13.5703125" style="526" customWidth="1"/>
    <col min="5" max="5" width="14.140625" style="526" customWidth="1"/>
    <col min="6" max="6" width="9.140625" style="526"/>
    <col min="7" max="7" width="12.28515625" style="526" customWidth="1"/>
    <col min="8" max="16384" width="9.140625" style="526"/>
  </cols>
  <sheetData>
    <row r="1" spans="1:5" ht="84.95" customHeight="1" thickBot="1">
      <c r="A1" s="2168" t="s">
        <v>700</v>
      </c>
      <c r="B1" s="2229"/>
      <c r="C1" s="2229"/>
      <c r="D1" s="2229"/>
      <c r="E1" s="2230"/>
    </row>
    <row r="2" spans="1:5" ht="30" customHeight="1" thickBot="1">
      <c r="A2" s="665" t="s">
        <v>234</v>
      </c>
      <c r="B2" s="2286" t="s">
        <v>419</v>
      </c>
      <c r="C2" s="2237"/>
      <c r="D2" s="2287" t="s">
        <v>701</v>
      </c>
      <c r="E2" s="2166"/>
    </row>
    <row r="3" spans="1:5" ht="9.9499999999999993" customHeight="1">
      <c r="A3" s="1377"/>
      <c r="B3" s="1633"/>
      <c r="C3" s="1630"/>
      <c r="D3" s="1633"/>
      <c r="E3" s="1634"/>
    </row>
    <row r="4" spans="1:5">
      <c r="A4" s="1397" t="s">
        <v>702</v>
      </c>
      <c r="B4" s="1394">
        <v>8</v>
      </c>
      <c r="C4" s="1631">
        <v>5.7999999999999996E-3</v>
      </c>
      <c r="D4" s="1394">
        <v>21096</v>
      </c>
      <c r="E4" s="1635">
        <v>2E-3</v>
      </c>
    </row>
    <row r="5" spans="1:5">
      <c r="A5" s="1397" t="s">
        <v>703</v>
      </c>
      <c r="B5" s="1394">
        <v>5</v>
      </c>
      <c r="C5" s="1631">
        <v>3.5999999999999999E-3</v>
      </c>
      <c r="D5" s="1394">
        <v>104964</v>
      </c>
      <c r="E5" s="1635">
        <v>0.01</v>
      </c>
    </row>
    <row r="6" spans="1:5">
      <c r="A6" s="1397" t="s">
        <v>704</v>
      </c>
      <c r="B6" s="1394">
        <v>762</v>
      </c>
      <c r="C6" s="1631">
        <v>0.55420000000000003</v>
      </c>
      <c r="D6" s="1394">
        <v>3827774</v>
      </c>
      <c r="E6" s="1635">
        <v>0.36580000000000001</v>
      </c>
    </row>
    <row r="7" spans="1:5">
      <c r="A7" s="1398" t="s">
        <v>705</v>
      </c>
      <c r="B7" s="1636">
        <v>74</v>
      </c>
      <c r="C7" s="1632">
        <v>5.3800000000000001E-2</v>
      </c>
      <c r="D7" s="1636">
        <v>479762</v>
      </c>
      <c r="E7" s="1637">
        <v>4.58E-2</v>
      </c>
    </row>
    <row r="8" spans="1:5">
      <c r="A8" s="1398" t="s">
        <v>706</v>
      </c>
      <c r="B8" s="1636">
        <v>62</v>
      </c>
      <c r="C8" s="1632">
        <v>4.5100000000000001E-2</v>
      </c>
      <c r="D8" s="1636">
        <v>566287</v>
      </c>
      <c r="E8" s="1637">
        <v>5.4100000000000002E-2</v>
      </c>
    </row>
    <row r="9" spans="1:5">
      <c r="A9" s="1398" t="s">
        <v>707</v>
      </c>
      <c r="B9" s="1636">
        <v>144</v>
      </c>
      <c r="C9" s="1632">
        <v>0.1047</v>
      </c>
      <c r="D9" s="1636">
        <v>286889</v>
      </c>
      <c r="E9" s="1637">
        <v>2.7400000000000001E-2</v>
      </c>
    </row>
    <row r="10" spans="1:5">
      <c r="A10" s="1398" t="s">
        <v>708</v>
      </c>
      <c r="B10" s="1636">
        <v>120</v>
      </c>
      <c r="C10" s="1632">
        <v>8.7300000000000003E-2</v>
      </c>
      <c r="D10" s="1636">
        <v>851358</v>
      </c>
      <c r="E10" s="1637">
        <v>8.14E-2</v>
      </c>
    </row>
    <row r="11" spans="1:5">
      <c r="A11" s="1398" t="s">
        <v>709</v>
      </c>
      <c r="B11" s="1636">
        <v>64</v>
      </c>
      <c r="C11" s="1632">
        <v>4.65E-2</v>
      </c>
      <c r="D11" s="1636">
        <v>409551</v>
      </c>
      <c r="E11" s="1637">
        <v>3.9100000000000003E-2</v>
      </c>
    </row>
    <row r="12" spans="1:5">
      <c r="A12" s="1398" t="s">
        <v>710</v>
      </c>
      <c r="B12" s="1636">
        <v>178</v>
      </c>
      <c r="C12" s="1632">
        <v>0.1295</v>
      </c>
      <c r="D12" s="1636">
        <v>728684</v>
      </c>
      <c r="E12" s="1637">
        <v>6.9599999999999995E-2</v>
      </c>
    </row>
    <row r="13" spans="1:5">
      <c r="A13" s="1398" t="s">
        <v>711</v>
      </c>
      <c r="B13" s="1636">
        <v>120</v>
      </c>
      <c r="C13" s="1632">
        <v>8.7300000000000003E-2</v>
      </c>
      <c r="D13" s="1636">
        <v>505243</v>
      </c>
      <c r="E13" s="1637">
        <v>4.8300000000000003E-2</v>
      </c>
    </row>
    <row r="14" spans="1:5">
      <c r="A14" s="1397" t="s">
        <v>423</v>
      </c>
      <c r="B14" s="1394">
        <v>142</v>
      </c>
      <c r="C14" s="1631">
        <v>0.1033</v>
      </c>
      <c r="D14" s="1394">
        <v>1067471</v>
      </c>
      <c r="E14" s="1635">
        <v>0.10199999999999999</v>
      </c>
    </row>
    <row r="15" spans="1:5">
      <c r="A15" s="1398" t="s">
        <v>712</v>
      </c>
      <c r="B15" s="1636">
        <v>27</v>
      </c>
      <c r="C15" s="1632">
        <v>1.9599999999999999E-2</v>
      </c>
      <c r="D15" s="1636">
        <v>206045</v>
      </c>
      <c r="E15" s="1637">
        <v>1.9699999999999999E-2</v>
      </c>
    </row>
    <row r="16" spans="1:5">
      <c r="A16" s="1398" t="s">
        <v>713</v>
      </c>
      <c r="B16" s="1636">
        <v>6</v>
      </c>
      <c r="C16" s="1632">
        <v>4.4000000000000003E-3</v>
      </c>
      <c r="D16" s="1636">
        <v>31114</v>
      </c>
      <c r="E16" s="1637">
        <v>3.0000000000000001E-3</v>
      </c>
    </row>
    <row r="17" spans="1:5">
      <c r="A17" s="1398" t="s">
        <v>714</v>
      </c>
      <c r="B17" s="1636">
        <v>5</v>
      </c>
      <c r="C17" s="1632">
        <v>3.5999999999999999E-3</v>
      </c>
      <c r="D17" s="1636">
        <v>81396</v>
      </c>
      <c r="E17" s="1637">
        <v>7.7999999999999996E-3</v>
      </c>
    </row>
    <row r="18" spans="1:5">
      <c r="A18" s="1398" t="s">
        <v>715</v>
      </c>
      <c r="B18" s="1636">
        <v>23</v>
      </c>
      <c r="C18" s="1632">
        <v>1.67E-2</v>
      </c>
      <c r="D18" s="1636">
        <v>145441</v>
      </c>
      <c r="E18" s="1637">
        <v>1.3899999999999999E-2</v>
      </c>
    </row>
    <row r="19" spans="1:5">
      <c r="A19" s="1398" t="s">
        <v>716</v>
      </c>
      <c r="B19" s="2041">
        <v>4</v>
      </c>
      <c r="C19" s="1632">
        <v>2.8999999999999998E-3</v>
      </c>
      <c r="D19" s="2041">
        <v>275287</v>
      </c>
      <c r="E19" s="1637">
        <v>2.63E-2</v>
      </c>
    </row>
    <row r="20" spans="1:5">
      <c r="A20" s="1398" t="s">
        <v>717</v>
      </c>
      <c r="B20" s="2041">
        <v>8</v>
      </c>
      <c r="C20" s="1632">
        <v>5.7999999999999996E-3</v>
      </c>
      <c r="D20" s="2041">
        <v>7457</v>
      </c>
      <c r="E20" s="1637">
        <v>6.9999999999999999E-4</v>
      </c>
    </row>
    <row r="21" spans="1:5">
      <c r="A21" s="1398" t="s">
        <v>718</v>
      </c>
      <c r="B21" s="2041">
        <v>4</v>
      </c>
      <c r="C21" s="1632">
        <v>2.8999999999999998E-3</v>
      </c>
      <c r="D21" s="2041">
        <v>13078</v>
      </c>
      <c r="E21" s="1637">
        <v>1.1999999999999999E-3</v>
      </c>
    </row>
    <row r="22" spans="1:5">
      <c r="A22" s="1398" t="s">
        <v>434</v>
      </c>
      <c r="B22" s="2041">
        <v>65</v>
      </c>
      <c r="C22" s="1632">
        <v>4.7300000000000002E-2</v>
      </c>
      <c r="D22" s="2041">
        <v>307653</v>
      </c>
      <c r="E22" s="1637">
        <v>2.9399999999999999E-2</v>
      </c>
    </row>
    <row r="23" spans="1:5">
      <c r="A23" s="1397" t="s">
        <v>435</v>
      </c>
      <c r="B23" s="1394">
        <v>140</v>
      </c>
      <c r="C23" s="1631">
        <v>0.1018</v>
      </c>
      <c r="D23" s="1394">
        <v>1564930</v>
      </c>
      <c r="E23" s="1635">
        <v>0.14949999999999999</v>
      </c>
    </row>
    <row r="24" spans="1:5">
      <c r="A24" s="1398" t="s">
        <v>719</v>
      </c>
      <c r="B24" s="1636">
        <v>76</v>
      </c>
      <c r="C24" s="1632">
        <v>5.5300000000000002E-2</v>
      </c>
      <c r="D24" s="1636">
        <v>1406906</v>
      </c>
      <c r="E24" s="1637">
        <v>0.13439999999999999</v>
      </c>
    </row>
    <row r="25" spans="1:5">
      <c r="A25" s="1398" t="s">
        <v>720</v>
      </c>
      <c r="B25" s="1636">
        <v>39</v>
      </c>
      <c r="C25" s="1632">
        <v>2.8400000000000002E-2</v>
      </c>
      <c r="D25" s="1636">
        <v>93340</v>
      </c>
      <c r="E25" s="1637">
        <v>8.8999999999999999E-3</v>
      </c>
    </row>
    <row r="26" spans="1:5">
      <c r="A26" s="1398" t="s">
        <v>721</v>
      </c>
      <c r="B26" s="1636">
        <v>25</v>
      </c>
      <c r="C26" s="1632">
        <v>1.8200000000000001E-2</v>
      </c>
      <c r="D26" s="1636">
        <v>64684</v>
      </c>
      <c r="E26" s="1637">
        <v>6.1999999999999998E-3</v>
      </c>
    </row>
    <row r="27" spans="1:5">
      <c r="A27" s="1397" t="s">
        <v>439</v>
      </c>
      <c r="B27" s="1638">
        <v>33</v>
      </c>
      <c r="C27" s="1632">
        <v>2.4E-2</v>
      </c>
      <c r="D27" s="1638">
        <v>244538</v>
      </c>
      <c r="E27" s="1637">
        <v>2.3400000000000001E-2</v>
      </c>
    </row>
    <row r="28" spans="1:5">
      <c r="A28" s="1397" t="s">
        <v>440</v>
      </c>
      <c r="B28" s="1638">
        <v>23</v>
      </c>
      <c r="C28" s="1632">
        <v>1.67E-2</v>
      </c>
      <c r="D28" s="1638">
        <v>52506</v>
      </c>
      <c r="E28" s="1637">
        <v>5.0000000000000001E-3</v>
      </c>
    </row>
    <row r="29" spans="1:5">
      <c r="A29" s="1397" t="s">
        <v>441</v>
      </c>
      <c r="B29" s="1638">
        <v>81</v>
      </c>
      <c r="C29" s="1632">
        <v>5.8900000000000001E-2</v>
      </c>
      <c r="D29" s="1638">
        <v>1497411</v>
      </c>
      <c r="E29" s="1635">
        <v>0.1431</v>
      </c>
    </row>
    <row r="30" spans="1:5">
      <c r="A30" s="1397" t="s">
        <v>443</v>
      </c>
      <c r="B30" s="1394">
        <v>181</v>
      </c>
      <c r="C30" s="1631">
        <v>0.13159999999999999</v>
      </c>
      <c r="D30" s="1394">
        <v>2084465</v>
      </c>
      <c r="E30" s="1635">
        <v>0.19919999999999999</v>
      </c>
    </row>
    <row r="31" spans="1:5">
      <c r="A31" s="1398" t="s">
        <v>722</v>
      </c>
      <c r="B31" s="1636">
        <v>43</v>
      </c>
      <c r="C31" s="1632">
        <v>3.1300000000000001E-2</v>
      </c>
      <c r="D31" s="1636">
        <v>463599</v>
      </c>
      <c r="E31" s="1637">
        <v>4.4299999999999999E-2</v>
      </c>
    </row>
    <row r="32" spans="1:5">
      <c r="A32" s="1398" t="s">
        <v>723</v>
      </c>
      <c r="B32" s="1636">
        <v>17</v>
      </c>
      <c r="C32" s="1632">
        <v>1.24E-2</v>
      </c>
      <c r="D32" s="1636">
        <v>532186</v>
      </c>
      <c r="E32" s="1637">
        <v>5.0900000000000001E-2</v>
      </c>
    </row>
    <row r="33" spans="1:5" ht="13.5" customHeight="1">
      <c r="A33" s="1398" t="s">
        <v>724</v>
      </c>
      <c r="B33" s="1636">
        <v>27</v>
      </c>
      <c r="C33" s="1632">
        <v>1.9599999999999999E-2</v>
      </c>
      <c r="D33" s="1636">
        <v>675154</v>
      </c>
      <c r="E33" s="1637">
        <v>6.4500000000000002E-2</v>
      </c>
    </row>
    <row r="34" spans="1:5">
      <c r="A34" s="1398" t="s">
        <v>445</v>
      </c>
      <c r="B34" s="1636">
        <v>94</v>
      </c>
      <c r="C34" s="1632">
        <v>6.8400000000000002E-2</v>
      </c>
      <c r="D34" s="1636">
        <v>413526</v>
      </c>
      <c r="E34" s="1637">
        <v>3.95E-2</v>
      </c>
    </row>
    <row r="35" spans="1:5" ht="9.9499999999999993" customHeight="1">
      <c r="A35" s="1639"/>
      <c r="B35" s="1636"/>
      <c r="C35" s="1631"/>
      <c r="D35" s="1636"/>
      <c r="E35" s="1635"/>
    </row>
    <row r="36" spans="1:5">
      <c r="A36" s="1397" t="s">
        <v>447</v>
      </c>
      <c r="B36" s="1394">
        <v>1375</v>
      </c>
      <c r="C36" s="1631">
        <v>1</v>
      </c>
      <c r="D36" s="1394">
        <v>10465155</v>
      </c>
      <c r="E36" s="1635">
        <v>1</v>
      </c>
    </row>
    <row r="37" spans="1:5" ht="9.9499999999999993" customHeight="1" thickBot="1">
      <c r="A37" s="1509"/>
      <c r="B37" s="695"/>
      <c r="C37" s="696"/>
      <c r="D37" s="695"/>
      <c r="E37" s="730"/>
    </row>
    <row r="38" spans="1:5" ht="14.25" customHeight="1"/>
    <row r="39" spans="1:5">
      <c r="A39" s="649" t="s">
        <v>542</v>
      </c>
      <c r="B39" s="1925"/>
      <c r="C39" s="1925"/>
      <c r="D39" s="1925"/>
      <c r="E39" s="1925"/>
    </row>
    <row r="40" spans="1:5">
      <c r="A40" s="649" t="s">
        <v>1066</v>
      </c>
      <c r="B40" s="1925"/>
      <c r="C40" s="1925"/>
      <c r="D40" s="1925"/>
      <c r="E40" s="1925"/>
    </row>
    <row r="41" spans="1:5" ht="35.25" customHeight="1">
      <c r="A41" s="2173" t="s">
        <v>725</v>
      </c>
      <c r="B41" s="2173"/>
      <c r="C41" s="2173"/>
      <c r="D41" s="2173"/>
      <c r="E41" s="2173"/>
    </row>
  </sheetData>
  <mergeCells count="4">
    <mergeCell ref="B2:C2"/>
    <mergeCell ref="D2:E2"/>
    <mergeCell ref="A1:E1"/>
    <mergeCell ref="A41:E41"/>
  </mergeCells>
  <pageMargins left="0.7" right="0.7" top="0.75" bottom="0.5" header="0.3" footer="0.3"/>
  <pageSetup scale="74" orientation="landscape" r:id="rId1"/>
  <headerFooter>
    <oddFooter>&amp;R2017 Data Tables</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2112F-D7E7-43BC-97BD-F0A9E75C7533}">
  <sheetPr>
    <pageSetUpPr fitToPage="1"/>
  </sheetPr>
  <dimension ref="A1:IB40"/>
  <sheetViews>
    <sheetView zoomScaleNormal="100" workbookViewId="0">
      <selection activeCell="C31" sqref="C31"/>
    </sheetView>
  </sheetViews>
  <sheetFormatPr defaultColWidth="9.140625" defaultRowHeight="12.75"/>
  <cols>
    <col min="1" max="1" width="21.140625" style="526" customWidth="1"/>
    <col min="2" max="3" width="19.7109375" style="526" customWidth="1"/>
    <col min="4" max="4" width="19.85546875" style="526" customWidth="1"/>
    <col min="5" max="7" width="19.7109375" style="526" customWidth="1"/>
    <col min="8" max="8" width="9.140625" style="468"/>
    <col min="9" max="9" width="15.85546875" style="468" bestFit="1" customWidth="1"/>
    <col min="10" max="10" width="14.85546875" style="526" bestFit="1" customWidth="1"/>
    <col min="11" max="16384" width="9.140625" style="526"/>
  </cols>
  <sheetData>
    <row r="1" spans="1:236" s="469" customFormat="1" ht="84.95" customHeight="1" thickBot="1">
      <c r="A1" s="2168" t="s">
        <v>726</v>
      </c>
      <c r="B1" s="2288"/>
      <c r="C1" s="2288"/>
      <c r="D1" s="2288"/>
      <c r="E1" s="2288"/>
      <c r="F1" s="2288"/>
      <c r="G1" s="2289"/>
    </row>
    <row r="2" spans="1:236" s="698" customFormat="1" ht="45" customHeight="1" thickBot="1">
      <c r="A2" s="1640" t="s">
        <v>384</v>
      </c>
      <c r="B2" s="582" t="s">
        <v>538</v>
      </c>
      <c r="C2" s="582" t="s">
        <v>539</v>
      </c>
      <c r="D2" s="582" t="s">
        <v>727</v>
      </c>
      <c r="E2" s="582" t="s">
        <v>546</v>
      </c>
      <c r="F2" s="582" t="s">
        <v>547</v>
      </c>
      <c r="G2" s="1641" t="s">
        <v>728</v>
      </c>
    </row>
    <row r="3" spans="1:236" s="469" customFormat="1" ht="9.9499999999999993" customHeight="1">
      <c r="A3" s="1223" t="s">
        <v>1</v>
      </c>
      <c r="B3" s="1642"/>
      <c r="C3" s="1643"/>
      <c r="D3" s="1644"/>
      <c r="E3" s="1643"/>
      <c r="F3" s="1643"/>
      <c r="G3" s="699"/>
    </row>
    <row r="4" spans="1:236" s="469" customFormat="1">
      <c r="A4" s="1223">
        <v>1980</v>
      </c>
      <c r="B4" s="1642">
        <v>40362.555</v>
      </c>
      <c r="C4" s="1643">
        <v>52123.017</v>
      </c>
      <c r="D4" s="1644">
        <v>0.77439999999999998</v>
      </c>
      <c r="E4" s="1643">
        <v>17886.757000000001</v>
      </c>
      <c r="F4" s="1643">
        <v>6126.2939999999999</v>
      </c>
      <c r="G4" s="699">
        <v>8.5000000000000006E-2</v>
      </c>
      <c r="I4" s="1959"/>
      <c r="J4" s="1959"/>
    </row>
    <row r="5" spans="1:236" s="469" customFormat="1">
      <c r="A5" s="1223"/>
      <c r="B5" s="1642"/>
      <c r="C5" s="1643"/>
      <c r="D5" s="1644"/>
      <c r="E5" s="1643"/>
      <c r="F5" s="1643"/>
      <c r="G5" s="699"/>
      <c r="I5" s="1959"/>
      <c r="J5" s="1959"/>
    </row>
    <row r="6" spans="1:236" s="469" customFormat="1">
      <c r="A6" s="1223">
        <v>1985</v>
      </c>
      <c r="B6" s="1645">
        <v>88181.67</v>
      </c>
      <c r="C6" s="1645">
        <v>75942.399999999994</v>
      </c>
      <c r="D6" s="1644">
        <v>1.1612</v>
      </c>
      <c r="E6" s="1645">
        <v>6432.32</v>
      </c>
      <c r="F6" s="1645">
        <v>18671.59</v>
      </c>
      <c r="G6" s="699">
        <v>9.7500000000000003E-2</v>
      </c>
      <c r="I6" s="1959"/>
      <c r="J6" s="1959"/>
    </row>
    <row r="7" spans="1:236" s="469" customFormat="1">
      <c r="A7" s="1223"/>
      <c r="B7" s="1645"/>
      <c r="C7" s="1645"/>
      <c r="D7" s="1644"/>
      <c r="E7" s="1645"/>
      <c r="F7" s="1645"/>
      <c r="G7" s="699"/>
      <c r="I7" s="1959"/>
      <c r="J7" s="1959"/>
    </row>
    <row r="8" spans="1:236" s="469" customFormat="1" ht="17.25" customHeight="1">
      <c r="A8" s="1223">
        <v>1990</v>
      </c>
      <c r="B8" s="1645">
        <v>166348.16</v>
      </c>
      <c r="C8" s="1645">
        <v>156148.85</v>
      </c>
      <c r="D8" s="1644">
        <v>1.0652999999999999</v>
      </c>
      <c r="E8" s="1645">
        <v>11573.93</v>
      </c>
      <c r="F8" s="1645">
        <v>21773.24</v>
      </c>
      <c r="G8" s="699">
        <v>7.2499999999999995E-2</v>
      </c>
      <c r="I8" s="1959"/>
      <c r="J8" s="1959"/>
    </row>
    <row r="9" spans="1:236" s="469" customFormat="1" ht="17.25" customHeight="1">
      <c r="A9" s="1223">
        <v>1991</v>
      </c>
      <c r="B9" s="1645">
        <v>165734.18</v>
      </c>
      <c r="C9" s="1645">
        <v>160370.18</v>
      </c>
      <c r="D9" s="1644">
        <v>1.0334000000000001</v>
      </c>
      <c r="E9" s="1645">
        <v>13067.89</v>
      </c>
      <c r="F9" s="1645">
        <v>18431.89</v>
      </c>
      <c r="G9" s="699">
        <v>7.2499999999999995E-2</v>
      </c>
      <c r="I9" s="1959"/>
      <c r="J9" s="1959"/>
    </row>
    <row r="10" spans="1:236" s="469" customFormat="1" ht="17.25" customHeight="1">
      <c r="A10" s="1223">
        <v>1992</v>
      </c>
      <c r="B10" s="1645">
        <v>184670.42</v>
      </c>
      <c r="C10" s="1645">
        <v>187828.8</v>
      </c>
      <c r="D10" s="1644">
        <v>0.98319999999999996</v>
      </c>
      <c r="E10" s="1645">
        <v>17834.509999999998</v>
      </c>
      <c r="F10" s="1645">
        <v>14676.13</v>
      </c>
      <c r="G10" s="699">
        <v>6.25E-2</v>
      </c>
      <c r="I10" s="1959"/>
      <c r="J10" s="1959"/>
    </row>
    <row r="11" spans="1:236" s="468" customFormat="1" ht="17.25" customHeight="1">
      <c r="A11" s="1223">
        <v>1993</v>
      </c>
      <c r="B11" s="1645">
        <v>197460.92</v>
      </c>
      <c r="C11" s="1645">
        <v>202176.59</v>
      </c>
      <c r="D11" s="1644">
        <v>0.97670000000000001</v>
      </c>
      <c r="E11" s="1645">
        <v>19864.150000000001</v>
      </c>
      <c r="F11" s="1645">
        <v>15148.48</v>
      </c>
      <c r="G11" s="699">
        <v>6.4000000000000001E-2</v>
      </c>
      <c r="H11" s="526"/>
      <c r="I11" s="1959"/>
      <c r="J11" s="1959"/>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6"/>
      <c r="BF11" s="526"/>
      <c r="BG11" s="526"/>
      <c r="BH11" s="526"/>
      <c r="BI11" s="526"/>
      <c r="BJ11" s="526"/>
      <c r="BK11" s="526"/>
      <c r="BL11" s="526"/>
      <c r="BM11" s="526"/>
      <c r="BN11" s="526"/>
      <c r="BO11" s="526"/>
      <c r="BP11" s="526"/>
      <c r="BQ11" s="526"/>
      <c r="BR11" s="526"/>
      <c r="BS11" s="526"/>
      <c r="BT11" s="526"/>
      <c r="BU11" s="526"/>
      <c r="BV11" s="526"/>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6"/>
      <c r="CW11" s="526"/>
      <c r="CX11" s="526"/>
      <c r="CY11" s="526"/>
      <c r="CZ11" s="526"/>
      <c r="DA11" s="526"/>
      <c r="DB11" s="526"/>
      <c r="DC11" s="526"/>
      <c r="DD11" s="526"/>
      <c r="DE11" s="526"/>
      <c r="DF11" s="526"/>
      <c r="DG11" s="526"/>
      <c r="DH11" s="526"/>
      <c r="DI11" s="526"/>
      <c r="DJ11" s="526"/>
      <c r="DK11" s="526"/>
      <c r="DL11" s="526"/>
      <c r="DM11" s="526"/>
      <c r="DN11" s="526"/>
      <c r="DO11" s="526"/>
      <c r="DP11" s="526"/>
      <c r="DQ11" s="526"/>
      <c r="DR11" s="526"/>
      <c r="DS11" s="526"/>
      <c r="DT11" s="526"/>
      <c r="DU11" s="526"/>
      <c r="DV11" s="526"/>
      <c r="DW11" s="526"/>
      <c r="DX11" s="526"/>
      <c r="DY11" s="526"/>
      <c r="DZ11" s="526"/>
      <c r="EA11" s="526"/>
      <c r="EB11" s="526"/>
      <c r="EC11" s="526"/>
      <c r="ED11" s="526"/>
      <c r="EE11" s="526"/>
      <c r="EF11" s="526"/>
      <c r="EG11" s="526"/>
      <c r="EH11" s="526"/>
      <c r="EI11" s="526"/>
      <c r="EJ11" s="526"/>
      <c r="EK11" s="526"/>
      <c r="EL11" s="526"/>
      <c r="EM11" s="526"/>
      <c r="EN11" s="526"/>
      <c r="EO11" s="526"/>
      <c r="EP11" s="526"/>
      <c r="EQ11" s="526"/>
      <c r="ER11" s="526"/>
      <c r="ES11" s="526"/>
      <c r="ET11" s="526"/>
      <c r="EU11" s="526"/>
      <c r="EV11" s="526"/>
      <c r="EW11" s="526"/>
      <c r="EX11" s="526"/>
      <c r="EY11" s="526"/>
      <c r="EZ11" s="526"/>
      <c r="FA11" s="526"/>
      <c r="FB11" s="526"/>
      <c r="FC11" s="526"/>
      <c r="FD11" s="526"/>
      <c r="FE11" s="526"/>
      <c r="FF11" s="526"/>
      <c r="FG11" s="526"/>
      <c r="FH11" s="526"/>
      <c r="FI11" s="526"/>
      <c r="FJ11" s="526"/>
      <c r="FK11" s="526"/>
      <c r="FL11" s="526"/>
      <c r="FM11" s="526"/>
      <c r="FN11" s="526"/>
      <c r="FO11" s="526"/>
      <c r="FP11" s="526"/>
      <c r="FQ11" s="526"/>
      <c r="FR11" s="526"/>
      <c r="FS11" s="526"/>
      <c r="FT11" s="526"/>
      <c r="FU11" s="526"/>
      <c r="FV11" s="526"/>
      <c r="FW11" s="526"/>
      <c r="FX11" s="526"/>
      <c r="FY11" s="526"/>
      <c r="FZ11" s="526"/>
      <c r="GA11" s="526"/>
      <c r="GB11" s="526"/>
      <c r="GC11" s="526"/>
      <c r="GD11" s="526"/>
      <c r="GE11" s="526"/>
      <c r="GF11" s="526"/>
      <c r="GG11" s="526"/>
      <c r="GH11" s="526"/>
      <c r="GI11" s="526"/>
      <c r="GJ11" s="526"/>
      <c r="GK11" s="526"/>
      <c r="GL11" s="526"/>
      <c r="GM11" s="526"/>
      <c r="GN11" s="526"/>
      <c r="GO11" s="526"/>
      <c r="GP11" s="526"/>
      <c r="GQ11" s="526"/>
      <c r="GR11" s="526"/>
      <c r="GS11" s="526"/>
      <c r="GT11" s="526"/>
      <c r="GU11" s="526"/>
      <c r="GV11" s="526"/>
      <c r="GW11" s="526"/>
      <c r="GX11" s="526"/>
      <c r="GY11" s="526"/>
      <c r="GZ11" s="526"/>
      <c r="HA11" s="526"/>
      <c r="HB11" s="526"/>
      <c r="HC11" s="526"/>
      <c r="HD11" s="526"/>
      <c r="HE11" s="526"/>
      <c r="HF11" s="526"/>
      <c r="HG11" s="526"/>
      <c r="HH11" s="526"/>
      <c r="HI11" s="526"/>
      <c r="HJ11" s="526"/>
      <c r="HK11" s="526"/>
      <c r="HL11" s="526"/>
      <c r="HM11" s="526"/>
      <c r="HN11" s="526"/>
      <c r="HO11" s="526"/>
      <c r="HP11" s="526"/>
      <c r="HQ11" s="526"/>
      <c r="HR11" s="526"/>
      <c r="HS11" s="526"/>
      <c r="HT11" s="526"/>
      <c r="HU11" s="526"/>
      <c r="HV11" s="526"/>
      <c r="HW11" s="526"/>
      <c r="HX11" s="526"/>
      <c r="HY11" s="526"/>
      <c r="HZ11" s="526"/>
      <c r="IA11" s="526"/>
      <c r="IB11" s="526"/>
    </row>
    <row r="12" spans="1:236" s="468" customFormat="1" ht="17.25" customHeight="1">
      <c r="A12" s="1223">
        <v>1994</v>
      </c>
      <c r="B12" s="1645">
        <v>206625.21</v>
      </c>
      <c r="C12" s="1645">
        <v>225981.64</v>
      </c>
      <c r="D12" s="1644">
        <v>0.9143</v>
      </c>
      <c r="E12" s="1645">
        <v>29193.09</v>
      </c>
      <c r="F12" s="1645">
        <v>9836.66</v>
      </c>
      <c r="G12" s="699">
        <v>5.6500000000000002E-2</v>
      </c>
      <c r="H12" s="526"/>
      <c r="I12" s="1959"/>
      <c r="J12" s="1959"/>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26"/>
      <c r="BO12" s="526"/>
      <c r="BP12" s="526"/>
      <c r="BQ12" s="526"/>
      <c r="BR12" s="526"/>
      <c r="BS12" s="526"/>
      <c r="BT12" s="526"/>
      <c r="BU12" s="526"/>
      <c r="BV12" s="526"/>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6"/>
      <c r="CW12" s="526"/>
      <c r="CX12" s="526"/>
      <c r="CY12" s="526"/>
      <c r="CZ12" s="526"/>
      <c r="DA12" s="526"/>
      <c r="DB12" s="526"/>
      <c r="DC12" s="526"/>
      <c r="DD12" s="526"/>
      <c r="DE12" s="526"/>
      <c r="DF12" s="526"/>
      <c r="DG12" s="526"/>
      <c r="DH12" s="526"/>
      <c r="DI12" s="526"/>
      <c r="DJ12" s="526"/>
      <c r="DK12" s="526"/>
      <c r="DL12" s="526"/>
      <c r="DM12" s="526"/>
      <c r="DN12" s="526"/>
      <c r="DO12" s="526"/>
      <c r="DP12" s="526"/>
      <c r="DQ12" s="526"/>
      <c r="DR12" s="526"/>
      <c r="DS12" s="526"/>
      <c r="DT12" s="526"/>
      <c r="DU12" s="526"/>
      <c r="DV12" s="526"/>
      <c r="DW12" s="526"/>
      <c r="DX12" s="526"/>
      <c r="DY12" s="526"/>
      <c r="DZ12" s="526"/>
      <c r="EA12" s="526"/>
      <c r="EB12" s="526"/>
      <c r="EC12" s="526"/>
      <c r="ED12" s="526"/>
      <c r="EE12" s="526"/>
      <c r="EF12" s="526"/>
      <c r="EG12" s="526"/>
      <c r="EH12" s="526"/>
      <c r="EI12" s="526"/>
      <c r="EJ12" s="526"/>
      <c r="EK12" s="526"/>
      <c r="EL12" s="526"/>
      <c r="EM12" s="526"/>
      <c r="EN12" s="526"/>
      <c r="EO12" s="526"/>
      <c r="EP12" s="526"/>
      <c r="EQ12" s="526"/>
      <c r="ER12" s="526"/>
      <c r="ES12" s="526"/>
      <c r="ET12" s="526"/>
      <c r="EU12" s="526"/>
      <c r="EV12" s="526"/>
      <c r="EW12" s="526"/>
      <c r="EX12" s="526"/>
      <c r="EY12" s="526"/>
      <c r="EZ12" s="526"/>
      <c r="FA12" s="526"/>
      <c r="FB12" s="526"/>
      <c r="FC12" s="526"/>
      <c r="FD12" s="526"/>
      <c r="FE12" s="526"/>
      <c r="FF12" s="526"/>
      <c r="FG12" s="526"/>
      <c r="FH12" s="526"/>
      <c r="FI12" s="526"/>
      <c r="FJ12" s="526"/>
      <c r="FK12" s="526"/>
      <c r="FL12" s="526"/>
      <c r="FM12" s="526"/>
      <c r="FN12" s="526"/>
      <c r="FO12" s="526"/>
      <c r="FP12" s="526"/>
      <c r="FQ12" s="526"/>
      <c r="FR12" s="526"/>
      <c r="FS12" s="526"/>
      <c r="FT12" s="526"/>
      <c r="FU12" s="526"/>
      <c r="FV12" s="526"/>
      <c r="FW12" s="526"/>
      <c r="FX12" s="526"/>
      <c r="FY12" s="526"/>
      <c r="FZ12" s="526"/>
      <c r="GA12" s="526"/>
      <c r="GB12" s="526"/>
      <c r="GC12" s="526"/>
      <c r="GD12" s="526"/>
      <c r="GE12" s="526"/>
      <c r="GF12" s="526"/>
      <c r="GG12" s="526"/>
      <c r="GH12" s="526"/>
      <c r="GI12" s="526"/>
      <c r="GJ12" s="526"/>
      <c r="GK12" s="526"/>
      <c r="GL12" s="526"/>
      <c r="GM12" s="526"/>
      <c r="GN12" s="526"/>
      <c r="GO12" s="526"/>
      <c r="GP12" s="526"/>
      <c r="GQ12" s="526"/>
      <c r="GR12" s="526"/>
      <c r="GS12" s="526"/>
      <c r="GT12" s="526"/>
      <c r="GU12" s="526"/>
      <c r="GV12" s="526"/>
      <c r="GW12" s="526"/>
      <c r="GX12" s="526"/>
      <c r="GY12" s="526"/>
      <c r="GZ12" s="526"/>
      <c r="HA12" s="526"/>
      <c r="HB12" s="526"/>
      <c r="HC12" s="526"/>
      <c r="HD12" s="526"/>
      <c r="HE12" s="526"/>
      <c r="HF12" s="526"/>
      <c r="HG12" s="526"/>
      <c r="HH12" s="526"/>
      <c r="HI12" s="526"/>
      <c r="HJ12" s="526"/>
      <c r="HK12" s="526"/>
      <c r="HL12" s="526"/>
      <c r="HM12" s="526"/>
      <c r="HN12" s="526"/>
      <c r="HO12" s="526"/>
      <c r="HP12" s="526"/>
      <c r="HQ12" s="526"/>
      <c r="HR12" s="526"/>
      <c r="HS12" s="526"/>
      <c r="HT12" s="526"/>
      <c r="HU12" s="526"/>
      <c r="HV12" s="526"/>
      <c r="HW12" s="526"/>
      <c r="HX12" s="526"/>
      <c r="HY12" s="526"/>
      <c r="HZ12" s="526"/>
      <c r="IA12" s="526"/>
      <c r="IB12" s="526"/>
    </row>
    <row r="13" spans="1:236" s="468" customFormat="1" ht="17.25" customHeight="1">
      <c r="A13" s="1223">
        <v>1995</v>
      </c>
      <c r="B13" s="1645">
        <v>209947.18</v>
      </c>
      <c r="C13" s="1645">
        <v>218457.71</v>
      </c>
      <c r="D13" s="1644">
        <v>0.96099999999999997</v>
      </c>
      <c r="E13" s="1645">
        <v>22726.48</v>
      </c>
      <c r="F13" s="1645">
        <v>14215.95</v>
      </c>
      <c r="G13" s="699">
        <v>7.1499999999999994E-2</v>
      </c>
      <c r="H13" s="526"/>
      <c r="I13" s="1959"/>
      <c r="J13" s="1959"/>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6"/>
      <c r="CW13" s="526"/>
      <c r="CX13" s="526"/>
      <c r="CY13" s="526"/>
      <c r="CZ13" s="526"/>
      <c r="DA13" s="526"/>
      <c r="DB13" s="526"/>
      <c r="DC13" s="526"/>
      <c r="DD13" s="526"/>
      <c r="DE13" s="526"/>
      <c r="DF13" s="526"/>
      <c r="DG13" s="526"/>
      <c r="DH13" s="526"/>
      <c r="DI13" s="526"/>
      <c r="DJ13" s="526"/>
      <c r="DK13" s="526"/>
      <c r="DL13" s="526"/>
      <c r="DM13" s="526"/>
      <c r="DN13" s="526"/>
      <c r="DO13" s="526"/>
      <c r="DP13" s="526"/>
      <c r="DQ13" s="526"/>
      <c r="DR13" s="526"/>
      <c r="DS13" s="526"/>
      <c r="DT13" s="526"/>
      <c r="DU13" s="526"/>
      <c r="DV13" s="526"/>
      <c r="DW13" s="526"/>
      <c r="DX13" s="526"/>
      <c r="DY13" s="526"/>
      <c r="DZ13" s="526"/>
      <c r="EA13" s="526"/>
      <c r="EB13" s="526"/>
      <c r="EC13" s="526"/>
      <c r="ED13" s="526"/>
      <c r="EE13" s="526"/>
      <c r="EF13" s="526"/>
      <c r="EG13" s="526"/>
      <c r="EH13" s="526"/>
      <c r="EI13" s="526"/>
      <c r="EJ13" s="526"/>
      <c r="EK13" s="526"/>
      <c r="EL13" s="526"/>
      <c r="EM13" s="526"/>
      <c r="EN13" s="526"/>
      <c r="EO13" s="526"/>
      <c r="EP13" s="526"/>
      <c r="EQ13" s="526"/>
      <c r="ER13" s="526"/>
      <c r="ES13" s="526"/>
      <c r="ET13" s="526"/>
      <c r="EU13" s="526"/>
      <c r="EV13" s="526"/>
      <c r="EW13" s="526"/>
      <c r="EX13" s="526"/>
      <c r="EY13" s="526"/>
      <c r="EZ13" s="526"/>
      <c r="FA13" s="526"/>
      <c r="FB13" s="526"/>
      <c r="FC13" s="526"/>
      <c r="FD13" s="526"/>
      <c r="FE13" s="526"/>
      <c r="FF13" s="526"/>
      <c r="FG13" s="526"/>
      <c r="FH13" s="526"/>
      <c r="FI13" s="526"/>
      <c r="FJ13" s="526"/>
      <c r="FK13" s="526"/>
      <c r="FL13" s="526"/>
      <c r="FM13" s="526"/>
      <c r="FN13" s="526"/>
      <c r="FO13" s="526"/>
      <c r="FP13" s="526"/>
      <c r="FQ13" s="526"/>
      <c r="FR13" s="526"/>
      <c r="FS13" s="526"/>
      <c r="FT13" s="526"/>
      <c r="FU13" s="526"/>
      <c r="FV13" s="526"/>
      <c r="FW13" s="526"/>
      <c r="FX13" s="526"/>
      <c r="FY13" s="526"/>
      <c r="FZ13" s="526"/>
      <c r="GA13" s="526"/>
      <c r="GB13" s="526"/>
      <c r="GC13" s="526"/>
      <c r="GD13" s="526"/>
      <c r="GE13" s="526"/>
      <c r="GF13" s="526"/>
      <c r="GG13" s="526"/>
      <c r="GH13" s="526"/>
      <c r="GI13" s="526"/>
      <c r="GJ13" s="526"/>
      <c r="GK13" s="526"/>
      <c r="GL13" s="526"/>
      <c r="GM13" s="526"/>
      <c r="GN13" s="526"/>
      <c r="GO13" s="526"/>
      <c r="GP13" s="526"/>
      <c r="GQ13" s="526"/>
      <c r="GR13" s="526"/>
      <c r="GS13" s="526"/>
      <c r="GT13" s="526"/>
      <c r="GU13" s="526"/>
      <c r="GV13" s="526"/>
      <c r="GW13" s="526"/>
      <c r="GX13" s="526"/>
      <c r="GY13" s="526"/>
      <c r="GZ13" s="526"/>
      <c r="HA13" s="526"/>
      <c r="HB13" s="526"/>
      <c r="HC13" s="526"/>
      <c r="HD13" s="526"/>
      <c r="HE13" s="526"/>
      <c r="HF13" s="526"/>
      <c r="HG13" s="526"/>
      <c r="HH13" s="526"/>
      <c r="HI13" s="526"/>
      <c r="HJ13" s="526"/>
      <c r="HK13" s="526"/>
      <c r="HL13" s="526"/>
      <c r="HM13" s="526"/>
      <c r="HN13" s="526"/>
      <c r="HO13" s="526"/>
      <c r="HP13" s="526"/>
      <c r="HQ13" s="526"/>
      <c r="HR13" s="526"/>
      <c r="HS13" s="526"/>
      <c r="HT13" s="526"/>
      <c r="HU13" s="526"/>
      <c r="HV13" s="526"/>
      <c r="HW13" s="526"/>
      <c r="HX13" s="526"/>
      <c r="HY13" s="526"/>
      <c r="HZ13" s="526"/>
      <c r="IA13" s="526"/>
      <c r="IB13" s="526"/>
    </row>
    <row r="14" spans="1:236" s="468" customFormat="1" ht="17.25" customHeight="1">
      <c r="A14" s="1223">
        <v>1996</v>
      </c>
      <c r="B14" s="1645">
        <v>238571.03</v>
      </c>
      <c r="C14" s="1645">
        <v>270551.15000000002</v>
      </c>
      <c r="D14" s="1644">
        <v>0.88180000000000003</v>
      </c>
      <c r="E14" s="1645">
        <v>40018.81</v>
      </c>
      <c r="F14" s="1645">
        <v>8038.69</v>
      </c>
      <c r="G14" s="699">
        <v>5.2999999999999999E-2</v>
      </c>
      <c r="H14" s="526"/>
      <c r="I14" s="1959"/>
      <c r="J14" s="1959"/>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526"/>
      <c r="AY14" s="526"/>
      <c r="AZ14" s="526"/>
      <c r="BA14" s="526"/>
      <c r="BB14" s="526"/>
      <c r="BC14" s="526"/>
      <c r="BD14" s="526"/>
      <c r="BE14" s="526"/>
      <c r="BF14" s="526"/>
      <c r="BG14" s="526"/>
      <c r="BH14" s="526"/>
      <c r="BI14" s="526"/>
      <c r="BJ14" s="526"/>
      <c r="BK14" s="526"/>
      <c r="BL14" s="526"/>
      <c r="BM14" s="526"/>
      <c r="BN14" s="526"/>
      <c r="BO14" s="526"/>
      <c r="BP14" s="526"/>
      <c r="BQ14" s="526"/>
      <c r="BR14" s="526"/>
      <c r="BS14" s="526"/>
      <c r="BT14" s="526"/>
      <c r="BU14" s="526"/>
      <c r="BV14" s="526"/>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c r="DN14" s="526"/>
      <c r="DO14" s="526"/>
      <c r="DP14" s="526"/>
      <c r="DQ14" s="526"/>
      <c r="DR14" s="526"/>
      <c r="DS14" s="526"/>
      <c r="DT14" s="526"/>
      <c r="DU14" s="526"/>
      <c r="DV14" s="526"/>
      <c r="DW14" s="526"/>
      <c r="DX14" s="526"/>
      <c r="DY14" s="526"/>
      <c r="DZ14" s="526"/>
      <c r="EA14" s="526"/>
      <c r="EB14" s="526"/>
      <c r="EC14" s="526"/>
      <c r="ED14" s="526"/>
      <c r="EE14" s="526"/>
      <c r="EF14" s="526"/>
      <c r="EG14" s="526"/>
      <c r="EH14" s="526"/>
      <c r="EI14" s="526"/>
      <c r="EJ14" s="526"/>
      <c r="EK14" s="526"/>
      <c r="EL14" s="526"/>
      <c r="EM14" s="526"/>
      <c r="EN14" s="526"/>
      <c r="EO14" s="526"/>
      <c r="EP14" s="526"/>
      <c r="EQ14" s="526"/>
      <c r="ER14" s="526"/>
      <c r="ES14" s="526"/>
      <c r="ET14" s="526"/>
      <c r="EU14" s="526"/>
      <c r="EV14" s="526"/>
      <c r="EW14" s="526"/>
      <c r="EX14" s="526"/>
      <c r="EY14" s="526"/>
      <c r="EZ14" s="526"/>
      <c r="FA14" s="526"/>
      <c r="FB14" s="526"/>
      <c r="FC14" s="526"/>
      <c r="FD14" s="526"/>
      <c r="FE14" s="526"/>
      <c r="FF14" s="526"/>
      <c r="FG14" s="526"/>
      <c r="FH14" s="526"/>
      <c r="FI14" s="526"/>
      <c r="FJ14" s="526"/>
      <c r="FK14" s="526"/>
      <c r="FL14" s="526"/>
      <c r="FM14" s="526"/>
      <c r="FN14" s="526"/>
      <c r="FO14" s="526"/>
      <c r="FP14" s="526"/>
      <c r="FQ14" s="526"/>
      <c r="FR14" s="526"/>
      <c r="FS14" s="526"/>
      <c r="FT14" s="526"/>
      <c r="FU14" s="526"/>
      <c r="FV14" s="526"/>
      <c r="FW14" s="526"/>
      <c r="FX14" s="526"/>
      <c r="FY14" s="526"/>
      <c r="FZ14" s="526"/>
      <c r="GA14" s="526"/>
      <c r="GB14" s="526"/>
      <c r="GC14" s="526"/>
      <c r="GD14" s="526"/>
      <c r="GE14" s="526"/>
      <c r="GF14" s="526"/>
      <c r="GG14" s="526"/>
      <c r="GH14" s="526"/>
      <c r="GI14" s="526"/>
      <c r="GJ14" s="526"/>
      <c r="GK14" s="526"/>
      <c r="GL14" s="526"/>
      <c r="GM14" s="526"/>
      <c r="GN14" s="526"/>
      <c r="GO14" s="526"/>
      <c r="GP14" s="526"/>
      <c r="GQ14" s="526"/>
      <c r="GR14" s="526"/>
      <c r="GS14" s="526"/>
      <c r="GT14" s="526"/>
      <c r="GU14" s="526"/>
      <c r="GV14" s="526"/>
      <c r="GW14" s="526"/>
      <c r="GX14" s="526"/>
      <c r="GY14" s="526"/>
      <c r="GZ14" s="526"/>
      <c r="HA14" s="526"/>
      <c r="HB14" s="526"/>
      <c r="HC14" s="526"/>
      <c r="HD14" s="526"/>
      <c r="HE14" s="526"/>
      <c r="HF14" s="526"/>
      <c r="HG14" s="526"/>
      <c r="HH14" s="526"/>
      <c r="HI14" s="526"/>
      <c r="HJ14" s="526"/>
      <c r="HK14" s="526"/>
      <c r="HL14" s="526"/>
      <c r="HM14" s="526"/>
      <c r="HN14" s="526"/>
      <c r="HO14" s="526"/>
      <c r="HP14" s="526"/>
      <c r="HQ14" s="526"/>
      <c r="HR14" s="526"/>
      <c r="HS14" s="526"/>
      <c r="HT14" s="526"/>
      <c r="HU14" s="526"/>
      <c r="HV14" s="526"/>
      <c r="HW14" s="526"/>
      <c r="HX14" s="526"/>
      <c r="HY14" s="526"/>
      <c r="HZ14" s="526"/>
      <c r="IA14" s="526"/>
      <c r="IB14" s="526"/>
    </row>
    <row r="15" spans="1:236" s="468" customFormat="1" ht="17.25" customHeight="1">
      <c r="A15" s="1223">
        <v>1997</v>
      </c>
      <c r="B15" s="1645">
        <v>268471</v>
      </c>
      <c r="C15" s="1645">
        <v>287569</v>
      </c>
      <c r="D15" s="1644">
        <v>0.93359999999999999</v>
      </c>
      <c r="E15" s="1645">
        <v>32549</v>
      </c>
      <c r="F15" s="1645">
        <v>13452</v>
      </c>
      <c r="G15" s="699">
        <v>5.8000000000000003E-2</v>
      </c>
      <c r="H15" s="526"/>
      <c r="I15" s="1959"/>
      <c r="J15" s="1959"/>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526"/>
      <c r="BS15" s="526"/>
      <c r="BT15" s="526"/>
      <c r="BU15" s="526"/>
      <c r="BV15" s="526"/>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6"/>
      <c r="CW15" s="526"/>
      <c r="CX15" s="526"/>
      <c r="CY15" s="526"/>
      <c r="CZ15" s="526"/>
      <c r="DA15" s="526"/>
      <c r="DB15" s="526"/>
      <c r="DC15" s="526"/>
      <c r="DD15" s="526"/>
      <c r="DE15" s="526"/>
      <c r="DF15" s="526"/>
      <c r="DG15" s="526"/>
      <c r="DH15" s="526"/>
      <c r="DI15" s="526"/>
      <c r="DJ15" s="526"/>
      <c r="DK15" s="526"/>
      <c r="DL15" s="526"/>
      <c r="DM15" s="526"/>
      <c r="DN15" s="526"/>
      <c r="DO15" s="526"/>
      <c r="DP15" s="526"/>
      <c r="DQ15" s="526"/>
      <c r="DR15" s="526"/>
      <c r="DS15" s="526"/>
      <c r="DT15" s="526"/>
      <c r="DU15" s="526"/>
      <c r="DV15" s="526"/>
      <c r="DW15" s="526"/>
      <c r="DX15" s="526"/>
      <c r="DY15" s="526"/>
      <c r="DZ15" s="526"/>
      <c r="EA15" s="526"/>
      <c r="EB15" s="526"/>
      <c r="EC15" s="526"/>
      <c r="ED15" s="526"/>
      <c r="EE15" s="526"/>
      <c r="EF15" s="526"/>
      <c r="EG15" s="526"/>
      <c r="EH15" s="526"/>
      <c r="EI15" s="526"/>
      <c r="EJ15" s="526"/>
      <c r="EK15" s="526"/>
      <c r="EL15" s="526"/>
      <c r="EM15" s="526"/>
      <c r="EN15" s="526"/>
      <c r="EO15" s="526"/>
      <c r="EP15" s="526"/>
      <c r="EQ15" s="526"/>
      <c r="ER15" s="526"/>
      <c r="ES15" s="526"/>
      <c r="ET15" s="526"/>
      <c r="EU15" s="526"/>
      <c r="EV15" s="526"/>
      <c r="EW15" s="526"/>
      <c r="EX15" s="526"/>
      <c r="EY15" s="526"/>
      <c r="EZ15" s="526"/>
      <c r="FA15" s="526"/>
      <c r="FB15" s="526"/>
      <c r="FC15" s="526"/>
      <c r="FD15" s="526"/>
      <c r="FE15" s="526"/>
      <c r="FF15" s="526"/>
      <c r="FG15" s="526"/>
      <c r="FH15" s="526"/>
      <c r="FI15" s="526"/>
      <c r="FJ15" s="526"/>
      <c r="FK15" s="526"/>
      <c r="FL15" s="526"/>
      <c r="FM15" s="526"/>
      <c r="FN15" s="526"/>
      <c r="FO15" s="526"/>
      <c r="FP15" s="526"/>
      <c r="FQ15" s="526"/>
      <c r="FR15" s="526"/>
      <c r="FS15" s="526"/>
      <c r="FT15" s="526"/>
      <c r="FU15" s="526"/>
      <c r="FV15" s="526"/>
      <c r="FW15" s="526"/>
      <c r="FX15" s="526"/>
      <c r="FY15" s="526"/>
      <c r="FZ15" s="526"/>
      <c r="GA15" s="526"/>
      <c r="GB15" s="526"/>
      <c r="GC15" s="526"/>
      <c r="GD15" s="526"/>
      <c r="GE15" s="526"/>
      <c r="GF15" s="526"/>
      <c r="GG15" s="526"/>
      <c r="GH15" s="526"/>
      <c r="GI15" s="526"/>
      <c r="GJ15" s="526"/>
      <c r="GK15" s="526"/>
      <c r="GL15" s="526"/>
      <c r="GM15" s="526"/>
      <c r="GN15" s="526"/>
      <c r="GO15" s="526"/>
      <c r="GP15" s="526"/>
      <c r="GQ15" s="526"/>
      <c r="GR15" s="526"/>
      <c r="GS15" s="526"/>
      <c r="GT15" s="526"/>
      <c r="GU15" s="526"/>
      <c r="GV15" s="526"/>
      <c r="GW15" s="526"/>
      <c r="GX15" s="526"/>
      <c r="GY15" s="526"/>
      <c r="GZ15" s="526"/>
      <c r="HA15" s="526"/>
      <c r="HB15" s="526"/>
      <c r="HC15" s="526"/>
      <c r="HD15" s="526"/>
      <c r="HE15" s="526"/>
      <c r="HF15" s="526"/>
      <c r="HG15" s="526"/>
      <c r="HH15" s="526"/>
      <c r="HI15" s="526"/>
      <c r="HJ15" s="526"/>
      <c r="HK15" s="526"/>
      <c r="HL15" s="526"/>
      <c r="HM15" s="526"/>
      <c r="HN15" s="526"/>
      <c r="HO15" s="526"/>
      <c r="HP15" s="526"/>
      <c r="HQ15" s="526"/>
      <c r="HR15" s="526"/>
      <c r="HS15" s="526"/>
      <c r="HT15" s="526"/>
      <c r="HU15" s="526"/>
      <c r="HV15" s="526"/>
      <c r="HW15" s="526"/>
      <c r="HX15" s="526"/>
      <c r="HY15" s="526"/>
      <c r="HZ15" s="526"/>
      <c r="IA15" s="526"/>
      <c r="IB15" s="526"/>
    </row>
    <row r="16" spans="1:236" s="468" customFormat="1" ht="17.25" customHeight="1">
      <c r="A16" s="1223">
        <v>1998</v>
      </c>
      <c r="B16" s="1645">
        <v>304158</v>
      </c>
      <c r="C16" s="1645">
        <v>331017</v>
      </c>
      <c r="D16" s="1644">
        <v>0.91890000000000005</v>
      </c>
      <c r="E16" s="1645">
        <v>39497</v>
      </c>
      <c r="F16" s="1645">
        <v>12638</v>
      </c>
      <c r="G16" s="699">
        <v>5.3999999999999999E-2</v>
      </c>
      <c r="H16" s="526"/>
      <c r="I16" s="1959"/>
      <c r="J16" s="1959"/>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6"/>
      <c r="CW16" s="526"/>
      <c r="CX16" s="526"/>
      <c r="CY16" s="526"/>
      <c r="CZ16" s="526"/>
      <c r="DA16" s="526"/>
      <c r="DB16" s="526"/>
      <c r="DC16" s="526"/>
      <c r="DD16" s="526"/>
      <c r="DE16" s="526"/>
      <c r="DF16" s="526"/>
      <c r="DG16" s="526"/>
      <c r="DH16" s="526"/>
      <c r="DI16" s="526"/>
      <c r="DJ16" s="526"/>
      <c r="DK16" s="526"/>
      <c r="DL16" s="526"/>
      <c r="DM16" s="526"/>
      <c r="DN16" s="526"/>
      <c r="DO16" s="526"/>
      <c r="DP16" s="526"/>
      <c r="DQ16" s="526"/>
      <c r="DR16" s="526"/>
      <c r="DS16" s="526"/>
      <c r="DT16" s="526"/>
      <c r="DU16" s="526"/>
      <c r="DV16" s="526"/>
      <c r="DW16" s="526"/>
      <c r="DX16" s="526"/>
      <c r="DY16" s="526"/>
      <c r="DZ16" s="526"/>
      <c r="EA16" s="526"/>
      <c r="EB16" s="526"/>
      <c r="EC16" s="526"/>
      <c r="ED16" s="526"/>
      <c r="EE16" s="526"/>
      <c r="EF16" s="526"/>
      <c r="EG16" s="526"/>
      <c r="EH16" s="526"/>
      <c r="EI16" s="526"/>
      <c r="EJ16" s="526"/>
      <c r="EK16" s="526"/>
      <c r="EL16" s="526"/>
      <c r="EM16" s="526"/>
      <c r="EN16" s="526"/>
      <c r="EO16" s="526"/>
      <c r="EP16" s="526"/>
      <c r="EQ16" s="526"/>
      <c r="ER16" s="526"/>
      <c r="ES16" s="526"/>
      <c r="ET16" s="526"/>
      <c r="EU16" s="526"/>
      <c r="EV16" s="526"/>
      <c r="EW16" s="526"/>
      <c r="EX16" s="526"/>
      <c r="EY16" s="526"/>
      <c r="EZ16" s="526"/>
      <c r="FA16" s="526"/>
      <c r="FB16" s="526"/>
      <c r="FC16" s="526"/>
      <c r="FD16" s="526"/>
      <c r="FE16" s="526"/>
      <c r="FF16" s="526"/>
      <c r="FG16" s="526"/>
      <c r="FH16" s="526"/>
      <c r="FI16" s="526"/>
      <c r="FJ16" s="526"/>
      <c r="FK16" s="526"/>
      <c r="FL16" s="526"/>
      <c r="FM16" s="526"/>
      <c r="FN16" s="526"/>
      <c r="FO16" s="526"/>
      <c r="FP16" s="526"/>
      <c r="FQ16" s="526"/>
      <c r="FR16" s="526"/>
      <c r="FS16" s="526"/>
      <c r="FT16" s="526"/>
      <c r="FU16" s="526"/>
      <c r="FV16" s="526"/>
      <c r="FW16" s="526"/>
      <c r="FX16" s="526"/>
      <c r="FY16" s="526"/>
      <c r="FZ16" s="526"/>
      <c r="GA16" s="526"/>
      <c r="GB16" s="526"/>
      <c r="GC16" s="526"/>
      <c r="GD16" s="526"/>
      <c r="GE16" s="526"/>
      <c r="GF16" s="526"/>
      <c r="GG16" s="526"/>
      <c r="GH16" s="526"/>
      <c r="GI16" s="526"/>
      <c r="GJ16" s="526"/>
      <c r="GK16" s="526"/>
      <c r="GL16" s="526"/>
      <c r="GM16" s="526"/>
      <c r="GN16" s="526"/>
      <c r="GO16" s="526"/>
      <c r="GP16" s="526"/>
      <c r="GQ16" s="526"/>
      <c r="GR16" s="526"/>
      <c r="GS16" s="526"/>
      <c r="GT16" s="526"/>
      <c r="GU16" s="526"/>
      <c r="GV16" s="526"/>
      <c r="GW16" s="526"/>
      <c r="GX16" s="526"/>
      <c r="GY16" s="526"/>
      <c r="GZ16" s="526"/>
      <c r="HA16" s="526"/>
      <c r="HB16" s="526"/>
      <c r="HC16" s="526"/>
      <c r="HD16" s="526"/>
      <c r="HE16" s="526"/>
      <c r="HF16" s="526"/>
      <c r="HG16" s="526"/>
      <c r="HH16" s="526"/>
      <c r="HI16" s="526"/>
      <c r="HJ16" s="526"/>
      <c r="HK16" s="526"/>
      <c r="HL16" s="526"/>
      <c r="HM16" s="526"/>
      <c r="HN16" s="526"/>
      <c r="HO16" s="526"/>
      <c r="HP16" s="526"/>
      <c r="HQ16" s="526"/>
      <c r="HR16" s="526"/>
      <c r="HS16" s="526"/>
      <c r="HT16" s="526"/>
      <c r="HU16" s="526"/>
      <c r="HV16" s="526"/>
      <c r="HW16" s="526"/>
      <c r="HX16" s="526"/>
      <c r="HY16" s="526"/>
      <c r="HZ16" s="526"/>
      <c r="IA16" s="526"/>
      <c r="IB16" s="526"/>
    </row>
    <row r="17" spans="1:236" s="468" customFormat="1" ht="17.25" customHeight="1">
      <c r="A17" s="1223">
        <v>1999</v>
      </c>
      <c r="B17" s="1645">
        <v>320704.23</v>
      </c>
      <c r="C17" s="1645">
        <v>351020.53</v>
      </c>
      <c r="D17" s="1644">
        <v>0.91359999999999997</v>
      </c>
      <c r="E17" s="1645">
        <v>44378.9</v>
      </c>
      <c r="F17" s="1645">
        <v>14062.59</v>
      </c>
      <c r="G17" s="699">
        <v>5.2999999999999999E-2</v>
      </c>
      <c r="H17" s="526"/>
      <c r="I17" s="1959"/>
      <c r="J17" s="1959"/>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6"/>
      <c r="CW17" s="526"/>
      <c r="CX17" s="526"/>
      <c r="CY17" s="526"/>
      <c r="CZ17" s="526"/>
      <c r="DA17" s="526"/>
      <c r="DB17" s="526"/>
      <c r="DC17" s="526"/>
      <c r="DD17" s="526"/>
      <c r="DE17" s="526"/>
      <c r="DF17" s="526"/>
      <c r="DG17" s="526"/>
      <c r="DH17" s="526"/>
      <c r="DI17" s="526"/>
      <c r="DJ17" s="526"/>
      <c r="DK17" s="526"/>
      <c r="DL17" s="526"/>
      <c r="DM17" s="526"/>
      <c r="DN17" s="526"/>
      <c r="DO17" s="526"/>
      <c r="DP17" s="526"/>
      <c r="DQ17" s="526"/>
      <c r="DR17" s="526"/>
      <c r="DS17" s="526"/>
      <c r="DT17" s="526"/>
      <c r="DU17" s="526"/>
      <c r="DV17" s="526"/>
      <c r="DW17" s="526"/>
      <c r="DX17" s="526"/>
      <c r="DY17" s="526"/>
      <c r="DZ17" s="526"/>
      <c r="EA17" s="526"/>
      <c r="EB17" s="526"/>
      <c r="EC17" s="526"/>
      <c r="ED17" s="526"/>
      <c r="EE17" s="526"/>
      <c r="EF17" s="526"/>
      <c r="EG17" s="526"/>
      <c r="EH17" s="526"/>
      <c r="EI17" s="526"/>
      <c r="EJ17" s="526"/>
      <c r="EK17" s="526"/>
      <c r="EL17" s="526"/>
      <c r="EM17" s="526"/>
      <c r="EN17" s="526"/>
      <c r="EO17" s="526"/>
      <c r="EP17" s="526"/>
      <c r="EQ17" s="526"/>
      <c r="ER17" s="526"/>
      <c r="ES17" s="526"/>
      <c r="ET17" s="526"/>
      <c r="EU17" s="526"/>
      <c r="EV17" s="526"/>
      <c r="EW17" s="526"/>
      <c r="EX17" s="526"/>
      <c r="EY17" s="526"/>
      <c r="EZ17" s="526"/>
      <c r="FA17" s="526"/>
      <c r="FB17" s="526"/>
      <c r="FC17" s="526"/>
      <c r="FD17" s="526"/>
      <c r="FE17" s="526"/>
      <c r="FF17" s="526"/>
      <c r="FG17" s="526"/>
      <c r="FH17" s="526"/>
      <c r="FI17" s="526"/>
      <c r="FJ17" s="526"/>
      <c r="FK17" s="526"/>
      <c r="FL17" s="526"/>
      <c r="FM17" s="526"/>
      <c r="FN17" s="526"/>
      <c r="FO17" s="526"/>
      <c r="FP17" s="526"/>
      <c r="FQ17" s="526"/>
      <c r="FR17" s="526"/>
      <c r="FS17" s="526"/>
      <c r="FT17" s="526"/>
      <c r="FU17" s="526"/>
      <c r="FV17" s="526"/>
      <c r="FW17" s="526"/>
      <c r="FX17" s="526"/>
      <c r="FY17" s="526"/>
      <c r="FZ17" s="526"/>
      <c r="GA17" s="526"/>
      <c r="GB17" s="526"/>
      <c r="GC17" s="526"/>
      <c r="GD17" s="526"/>
      <c r="GE17" s="526"/>
      <c r="GF17" s="526"/>
      <c r="GG17" s="526"/>
      <c r="GH17" s="526"/>
      <c r="GI17" s="526"/>
      <c r="GJ17" s="526"/>
      <c r="GK17" s="526"/>
      <c r="GL17" s="526"/>
      <c r="GM17" s="526"/>
      <c r="GN17" s="526"/>
      <c r="GO17" s="526"/>
      <c r="GP17" s="526"/>
      <c r="GQ17" s="526"/>
      <c r="GR17" s="526"/>
      <c r="GS17" s="526"/>
      <c r="GT17" s="526"/>
      <c r="GU17" s="526"/>
      <c r="GV17" s="526"/>
      <c r="GW17" s="526"/>
      <c r="GX17" s="526"/>
      <c r="GY17" s="526"/>
      <c r="GZ17" s="526"/>
      <c r="HA17" s="526"/>
      <c r="HB17" s="526"/>
      <c r="HC17" s="526"/>
      <c r="HD17" s="526"/>
      <c r="HE17" s="526"/>
      <c r="HF17" s="526"/>
      <c r="HG17" s="526"/>
      <c r="HH17" s="526"/>
      <c r="HI17" s="526"/>
      <c r="HJ17" s="526"/>
      <c r="HK17" s="526"/>
      <c r="HL17" s="526"/>
      <c r="HM17" s="526"/>
      <c r="HN17" s="526"/>
      <c r="HO17" s="526"/>
      <c r="HP17" s="526"/>
      <c r="HQ17" s="526"/>
      <c r="HR17" s="526"/>
      <c r="HS17" s="526"/>
      <c r="HT17" s="526"/>
      <c r="HU17" s="526"/>
      <c r="HV17" s="526"/>
      <c r="HW17" s="526"/>
      <c r="HX17" s="526"/>
      <c r="HY17" s="526"/>
      <c r="HZ17" s="526"/>
      <c r="IA17" s="526"/>
      <c r="IB17" s="526"/>
    </row>
    <row r="18" spans="1:236" s="468" customFormat="1" ht="17.25" customHeight="1">
      <c r="A18" s="1223">
        <v>2000</v>
      </c>
      <c r="B18" s="1645">
        <v>356659.09</v>
      </c>
      <c r="C18" s="1645">
        <v>339740.86</v>
      </c>
      <c r="D18" s="1644">
        <v>1.0498000000000001</v>
      </c>
      <c r="E18" s="1645">
        <v>21135.279999999999</v>
      </c>
      <c r="F18" s="1645">
        <v>38053.5</v>
      </c>
      <c r="G18" s="699">
        <v>7.0000000000000007E-2</v>
      </c>
      <c r="H18" s="526"/>
      <c r="I18" s="1959"/>
      <c r="J18" s="1959"/>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6"/>
      <c r="CW18" s="526"/>
      <c r="CX18" s="526"/>
      <c r="CY18" s="526"/>
      <c r="CZ18" s="526"/>
      <c r="DA18" s="526"/>
      <c r="DB18" s="526"/>
      <c r="DC18" s="526"/>
      <c r="DD18" s="526"/>
      <c r="DE18" s="526"/>
      <c r="DF18" s="526"/>
      <c r="DG18" s="526"/>
      <c r="DH18" s="526"/>
      <c r="DI18" s="526"/>
      <c r="DJ18" s="526"/>
      <c r="DK18" s="526"/>
      <c r="DL18" s="526"/>
      <c r="DM18" s="526"/>
      <c r="DN18" s="526"/>
      <c r="DO18" s="526"/>
      <c r="DP18" s="526"/>
      <c r="DQ18" s="526"/>
      <c r="DR18" s="526"/>
      <c r="DS18" s="526"/>
      <c r="DT18" s="526"/>
      <c r="DU18" s="526"/>
      <c r="DV18" s="526"/>
      <c r="DW18" s="526"/>
      <c r="DX18" s="526"/>
      <c r="DY18" s="526"/>
      <c r="DZ18" s="526"/>
      <c r="EA18" s="526"/>
      <c r="EB18" s="526"/>
      <c r="EC18" s="526"/>
      <c r="ED18" s="526"/>
      <c r="EE18" s="526"/>
      <c r="EF18" s="526"/>
      <c r="EG18" s="526"/>
      <c r="EH18" s="526"/>
      <c r="EI18" s="526"/>
      <c r="EJ18" s="526"/>
      <c r="EK18" s="526"/>
      <c r="EL18" s="526"/>
      <c r="EM18" s="526"/>
      <c r="EN18" s="526"/>
      <c r="EO18" s="526"/>
      <c r="EP18" s="526"/>
      <c r="EQ18" s="526"/>
      <c r="ER18" s="526"/>
      <c r="ES18" s="526"/>
      <c r="ET18" s="526"/>
      <c r="EU18" s="526"/>
      <c r="EV18" s="526"/>
      <c r="EW18" s="526"/>
      <c r="EX18" s="526"/>
      <c r="EY18" s="526"/>
      <c r="EZ18" s="526"/>
      <c r="FA18" s="526"/>
      <c r="FB18" s="526"/>
      <c r="FC18" s="526"/>
      <c r="FD18" s="526"/>
      <c r="FE18" s="526"/>
      <c r="FF18" s="526"/>
      <c r="FG18" s="526"/>
      <c r="FH18" s="526"/>
      <c r="FI18" s="526"/>
      <c r="FJ18" s="526"/>
      <c r="FK18" s="526"/>
      <c r="FL18" s="526"/>
      <c r="FM18" s="526"/>
      <c r="FN18" s="526"/>
      <c r="FO18" s="526"/>
      <c r="FP18" s="526"/>
      <c r="FQ18" s="526"/>
      <c r="FR18" s="526"/>
      <c r="FS18" s="526"/>
      <c r="FT18" s="526"/>
      <c r="FU18" s="526"/>
      <c r="FV18" s="526"/>
      <c r="FW18" s="526"/>
      <c r="FX18" s="526"/>
      <c r="FY18" s="526"/>
      <c r="FZ18" s="526"/>
      <c r="GA18" s="526"/>
      <c r="GB18" s="526"/>
      <c r="GC18" s="526"/>
      <c r="GD18" s="526"/>
      <c r="GE18" s="526"/>
      <c r="GF18" s="526"/>
      <c r="GG18" s="526"/>
      <c r="GH18" s="526"/>
      <c r="GI18" s="526"/>
      <c r="GJ18" s="526"/>
      <c r="GK18" s="526"/>
      <c r="GL18" s="526"/>
      <c r="GM18" s="526"/>
      <c r="GN18" s="526"/>
      <c r="GO18" s="526"/>
      <c r="GP18" s="526"/>
      <c r="GQ18" s="526"/>
      <c r="GR18" s="526"/>
      <c r="GS18" s="526"/>
      <c r="GT18" s="526"/>
      <c r="GU18" s="526"/>
      <c r="GV18" s="526"/>
      <c r="GW18" s="526"/>
      <c r="GX18" s="526"/>
      <c r="GY18" s="526"/>
      <c r="GZ18" s="526"/>
      <c r="HA18" s="526"/>
      <c r="HB18" s="526"/>
      <c r="HC18" s="526"/>
      <c r="HD18" s="526"/>
      <c r="HE18" s="526"/>
      <c r="HF18" s="526"/>
      <c r="HG18" s="526"/>
      <c r="HH18" s="526"/>
      <c r="HI18" s="526"/>
      <c r="HJ18" s="526"/>
      <c r="HK18" s="526"/>
      <c r="HL18" s="526"/>
      <c r="HM18" s="526"/>
      <c r="HN18" s="526"/>
      <c r="HO18" s="526"/>
      <c r="HP18" s="526"/>
      <c r="HQ18" s="526"/>
      <c r="HR18" s="526"/>
      <c r="HS18" s="526"/>
      <c r="HT18" s="526"/>
      <c r="HU18" s="526"/>
      <c r="HV18" s="526"/>
      <c r="HW18" s="526"/>
      <c r="HX18" s="526"/>
      <c r="HY18" s="526"/>
      <c r="HZ18" s="526"/>
      <c r="IA18" s="526"/>
      <c r="IB18" s="526"/>
    </row>
    <row r="19" spans="1:236" s="468" customFormat="1" ht="17.25" customHeight="1">
      <c r="A19" s="1223">
        <v>2001</v>
      </c>
      <c r="B19" s="1645">
        <v>351108.33</v>
      </c>
      <c r="C19" s="1645">
        <v>385271.77</v>
      </c>
      <c r="D19" s="1644">
        <v>0.9113</v>
      </c>
      <c r="E19" s="1645">
        <v>48411.96</v>
      </c>
      <c r="F19" s="1645">
        <v>14248.52</v>
      </c>
      <c r="G19" s="699">
        <v>6.4000000000000001E-2</v>
      </c>
      <c r="H19" s="526"/>
      <c r="I19" s="1959"/>
      <c r="J19" s="1959"/>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526"/>
      <c r="BO19" s="526"/>
      <c r="BP19" s="526"/>
      <c r="BQ19" s="526"/>
      <c r="BR19" s="526"/>
      <c r="BS19" s="526"/>
      <c r="BT19" s="526"/>
      <c r="BU19" s="526"/>
      <c r="BV19" s="526"/>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6"/>
      <c r="CW19" s="526"/>
      <c r="CX19" s="526"/>
      <c r="CY19" s="526"/>
      <c r="CZ19" s="526"/>
      <c r="DA19" s="526"/>
      <c r="DB19" s="526"/>
      <c r="DC19" s="526"/>
      <c r="DD19" s="526"/>
      <c r="DE19" s="526"/>
      <c r="DF19" s="526"/>
      <c r="DG19" s="526"/>
      <c r="DH19" s="526"/>
      <c r="DI19" s="526"/>
      <c r="DJ19" s="526"/>
      <c r="DK19" s="526"/>
      <c r="DL19" s="526"/>
      <c r="DM19" s="526"/>
      <c r="DN19" s="526"/>
      <c r="DO19" s="526"/>
      <c r="DP19" s="526"/>
      <c r="DQ19" s="526"/>
      <c r="DR19" s="526"/>
      <c r="DS19" s="526"/>
      <c r="DT19" s="526"/>
      <c r="DU19" s="526"/>
      <c r="DV19" s="526"/>
      <c r="DW19" s="526"/>
      <c r="DX19" s="526"/>
      <c r="DY19" s="526"/>
      <c r="DZ19" s="526"/>
      <c r="EA19" s="526"/>
      <c r="EB19" s="526"/>
      <c r="EC19" s="526"/>
      <c r="ED19" s="526"/>
      <c r="EE19" s="526"/>
      <c r="EF19" s="526"/>
      <c r="EG19" s="526"/>
      <c r="EH19" s="526"/>
      <c r="EI19" s="526"/>
      <c r="EJ19" s="526"/>
      <c r="EK19" s="526"/>
      <c r="EL19" s="526"/>
      <c r="EM19" s="526"/>
      <c r="EN19" s="526"/>
      <c r="EO19" s="526"/>
      <c r="EP19" s="526"/>
      <c r="EQ19" s="526"/>
      <c r="ER19" s="526"/>
      <c r="ES19" s="526"/>
      <c r="ET19" s="526"/>
      <c r="EU19" s="526"/>
      <c r="EV19" s="526"/>
      <c r="EW19" s="526"/>
      <c r="EX19" s="526"/>
      <c r="EY19" s="526"/>
      <c r="EZ19" s="526"/>
      <c r="FA19" s="526"/>
      <c r="FB19" s="526"/>
      <c r="FC19" s="526"/>
      <c r="FD19" s="526"/>
      <c r="FE19" s="526"/>
      <c r="FF19" s="526"/>
      <c r="FG19" s="526"/>
      <c r="FH19" s="526"/>
      <c r="FI19" s="526"/>
      <c r="FJ19" s="526"/>
      <c r="FK19" s="526"/>
      <c r="FL19" s="526"/>
      <c r="FM19" s="526"/>
      <c r="FN19" s="526"/>
      <c r="FO19" s="526"/>
      <c r="FP19" s="526"/>
      <c r="FQ19" s="526"/>
      <c r="FR19" s="526"/>
      <c r="FS19" s="526"/>
      <c r="FT19" s="526"/>
      <c r="FU19" s="526"/>
      <c r="FV19" s="526"/>
      <c r="FW19" s="526"/>
      <c r="FX19" s="526"/>
      <c r="FY19" s="526"/>
      <c r="FZ19" s="526"/>
      <c r="GA19" s="526"/>
      <c r="GB19" s="526"/>
      <c r="GC19" s="526"/>
      <c r="GD19" s="526"/>
      <c r="GE19" s="526"/>
      <c r="GF19" s="526"/>
      <c r="GG19" s="526"/>
      <c r="GH19" s="526"/>
      <c r="GI19" s="526"/>
      <c r="GJ19" s="526"/>
      <c r="GK19" s="526"/>
      <c r="GL19" s="526"/>
      <c r="GM19" s="526"/>
      <c r="GN19" s="526"/>
      <c r="GO19" s="526"/>
      <c r="GP19" s="526"/>
      <c r="GQ19" s="526"/>
      <c r="GR19" s="526"/>
      <c r="GS19" s="526"/>
      <c r="GT19" s="526"/>
      <c r="GU19" s="526"/>
      <c r="GV19" s="526"/>
      <c r="GW19" s="526"/>
      <c r="GX19" s="526"/>
      <c r="GY19" s="526"/>
      <c r="GZ19" s="526"/>
      <c r="HA19" s="526"/>
      <c r="HB19" s="526"/>
      <c r="HC19" s="526"/>
      <c r="HD19" s="526"/>
      <c r="HE19" s="526"/>
      <c r="HF19" s="526"/>
      <c r="HG19" s="526"/>
      <c r="HH19" s="526"/>
      <c r="HI19" s="526"/>
      <c r="HJ19" s="526"/>
      <c r="HK19" s="526"/>
      <c r="HL19" s="526"/>
      <c r="HM19" s="526"/>
      <c r="HN19" s="526"/>
      <c r="HO19" s="526"/>
      <c r="HP19" s="526"/>
      <c r="HQ19" s="526"/>
      <c r="HR19" s="526"/>
      <c r="HS19" s="526"/>
      <c r="HT19" s="526"/>
      <c r="HU19" s="526"/>
      <c r="HV19" s="526"/>
      <c r="HW19" s="526"/>
      <c r="HX19" s="526"/>
      <c r="HY19" s="526"/>
      <c r="HZ19" s="526"/>
      <c r="IA19" s="526"/>
      <c r="IB19" s="526"/>
    </row>
    <row r="20" spans="1:236" s="468" customFormat="1" ht="17.25" customHeight="1">
      <c r="A20" s="1223">
        <v>2002</v>
      </c>
      <c r="B20" s="1645">
        <v>330104.13</v>
      </c>
      <c r="C20" s="1645">
        <v>429329.07</v>
      </c>
      <c r="D20" s="1644">
        <v>0.76890000000000003</v>
      </c>
      <c r="E20" s="1645">
        <v>102469.44</v>
      </c>
      <c r="F20" s="1645">
        <v>3244.5</v>
      </c>
      <c r="G20" s="699">
        <v>5.7000000000000002E-2</v>
      </c>
      <c r="H20" s="526"/>
      <c r="I20" s="1959"/>
      <c r="J20" s="1959"/>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c r="BO20" s="526"/>
      <c r="BP20" s="526"/>
      <c r="BQ20" s="526"/>
      <c r="BR20" s="526"/>
      <c r="BS20" s="526"/>
      <c r="BT20" s="526"/>
      <c r="BU20" s="526"/>
      <c r="BV20" s="526"/>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6"/>
      <c r="CW20" s="526"/>
      <c r="CX20" s="526"/>
      <c r="CY20" s="526"/>
      <c r="CZ20" s="526"/>
      <c r="DA20" s="526"/>
      <c r="DB20" s="526"/>
      <c r="DC20" s="526"/>
      <c r="DD20" s="526"/>
      <c r="DE20" s="526"/>
      <c r="DF20" s="526"/>
      <c r="DG20" s="526"/>
      <c r="DH20" s="526"/>
      <c r="DI20" s="526"/>
      <c r="DJ20" s="526"/>
      <c r="DK20" s="526"/>
      <c r="DL20" s="526"/>
      <c r="DM20" s="526"/>
      <c r="DN20" s="526"/>
      <c r="DO20" s="526"/>
      <c r="DP20" s="526"/>
      <c r="DQ20" s="526"/>
      <c r="DR20" s="526"/>
      <c r="DS20" s="526"/>
      <c r="DT20" s="526"/>
      <c r="DU20" s="526"/>
      <c r="DV20" s="526"/>
      <c r="DW20" s="526"/>
      <c r="DX20" s="526"/>
      <c r="DY20" s="526"/>
      <c r="DZ20" s="526"/>
      <c r="EA20" s="526"/>
      <c r="EB20" s="526"/>
      <c r="EC20" s="526"/>
      <c r="ED20" s="526"/>
      <c r="EE20" s="526"/>
      <c r="EF20" s="526"/>
      <c r="EG20" s="526"/>
      <c r="EH20" s="526"/>
      <c r="EI20" s="526"/>
      <c r="EJ20" s="526"/>
      <c r="EK20" s="526"/>
      <c r="EL20" s="526"/>
      <c r="EM20" s="526"/>
      <c r="EN20" s="526"/>
      <c r="EO20" s="526"/>
      <c r="EP20" s="526"/>
      <c r="EQ20" s="526"/>
      <c r="ER20" s="526"/>
      <c r="ES20" s="526"/>
      <c r="ET20" s="526"/>
      <c r="EU20" s="526"/>
      <c r="EV20" s="526"/>
      <c r="EW20" s="526"/>
      <c r="EX20" s="526"/>
      <c r="EY20" s="526"/>
      <c r="EZ20" s="526"/>
      <c r="FA20" s="526"/>
      <c r="FB20" s="526"/>
      <c r="FC20" s="526"/>
      <c r="FD20" s="526"/>
      <c r="FE20" s="526"/>
      <c r="FF20" s="526"/>
      <c r="FG20" s="526"/>
      <c r="FH20" s="526"/>
      <c r="FI20" s="526"/>
      <c r="FJ20" s="526"/>
      <c r="FK20" s="526"/>
      <c r="FL20" s="526"/>
      <c r="FM20" s="526"/>
      <c r="FN20" s="526"/>
      <c r="FO20" s="526"/>
      <c r="FP20" s="526"/>
      <c r="FQ20" s="526"/>
      <c r="FR20" s="526"/>
      <c r="FS20" s="526"/>
      <c r="FT20" s="526"/>
      <c r="FU20" s="526"/>
      <c r="FV20" s="526"/>
      <c r="FW20" s="526"/>
      <c r="FX20" s="526"/>
      <c r="FY20" s="526"/>
      <c r="FZ20" s="526"/>
      <c r="GA20" s="526"/>
      <c r="GB20" s="526"/>
      <c r="GC20" s="526"/>
      <c r="GD20" s="526"/>
      <c r="GE20" s="526"/>
      <c r="GF20" s="526"/>
      <c r="GG20" s="526"/>
      <c r="GH20" s="526"/>
      <c r="GI20" s="526"/>
      <c r="GJ20" s="526"/>
      <c r="GK20" s="526"/>
      <c r="GL20" s="526"/>
      <c r="GM20" s="526"/>
      <c r="GN20" s="526"/>
      <c r="GO20" s="526"/>
      <c r="GP20" s="526"/>
      <c r="GQ20" s="526"/>
      <c r="GR20" s="526"/>
      <c r="GS20" s="526"/>
      <c r="GT20" s="526"/>
      <c r="GU20" s="526"/>
      <c r="GV20" s="526"/>
      <c r="GW20" s="526"/>
      <c r="GX20" s="526"/>
      <c r="GY20" s="526"/>
      <c r="GZ20" s="526"/>
      <c r="HA20" s="526"/>
      <c r="HB20" s="526"/>
      <c r="HC20" s="526"/>
      <c r="HD20" s="526"/>
      <c r="HE20" s="526"/>
      <c r="HF20" s="526"/>
      <c r="HG20" s="526"/>
      <c r="HH20" s="526"/>
      <c r="HI20" s="526"/>
      <c r="HJ20" s="526"/>
      <c r="HK20" s="526"/>
      <c r="HL20" s="526"/>
      <c r="HM20" s="526"/>
      <c r="HN20" s="526"/>
      <c r="HO20" s="526"/>
      <c r="HP20" s="526"/>
      <c r="HQ20" s="526"/>
      <c r="HR20" s="526"/>
      <c r="HS20" s="526"/>
      <c r="HT20" s="526"/>
      <c r="HU20" s="526"/>
      <c r="HV20" s="526"/>
      <c r="HW20" s="526"/>
      <c r="HX20" s="526"/>
      <c r="HY20" s="526"/>
      <c r="HZ20" s="526"/>
      <c r="IA20" s="526"/>
      <c r="IB20" s="526"/>
    </row>
    <row r="21" spans="1:236" s="468" customFormat="1" ht="17.25" customHeight="1">
      <c r="A21" s="1223">
        <v>2003</v>
      </c>
      <c r="B21" s="1645">
        <v>308678.36</v>
      </c>
      <c r="C21" s="1645">
        <v>486844.87</v>
      </c>
      <c r="D21" s="1644">
        <v>0.63400000000000001</v>
      </c>
      <c r="E21" s="1645">
        <v>178914.92</v>
      </c>
      <c r="F21" s="1645">
        <v>748</v>
      </c>
      <c r="G21" s="699">
        <v>0.05</v>
      </c>
      <c r="H21" s="526"/>
      <c r="I21" s="1959"/>
      <c r="J21" s="1959"/>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c r="BC21" s="526"/>
      <c r="BD21" s="526"/>
      <c r="BE21" s="526"/>
      <c r="BF21" s="526"/>
      <c r="BG21" s="526"/>
      <c r="BH21" s="526"/>
      <c r="BI21" s="526"/>
      <c r="BJ21" s="526"/>
      <c r="BK21" s="526"/>
      <c r="BL21" s="526"/>
      <c r="BM21" s="526"/>
      <c r="BN21" s="526"/>
      <c r="BO21" s="526"/>
      <c r="BP21" s="526"/>
      <c r="BQ21" s="526"/>
      <c r="BR21" s="526"/>
      <c r="BS21" s="526"/>
      <c r="BT21" s="526"/>
      <c r="BU21" s="526"/>
      <c r="BV21" s="526"/>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6"/>
      <c r="CW21" s="526"/>
      <c r="CX21" s="526"/>
      <c r="CY21" s="526"/>
      <c r="CZ21" s="526"/>
      <c r="DA21" s="526"/>
      <c r="DB21" s="526"/>
      <c r="DC21" s="526"/>
      <c r="DD21" s="526"/>
      <c r="DE21" s="526"/>
      <c r="DF21" s="526"/>
      <c r="DG21" s="526"/>
      <c r="DH21" s="526"/>
      <c r="DI21" s="526"/>
      <c r="DJ21" s="526"/>
      <c r="DK21" s="526"/>
      <c r="DL21" s="526"/>
      <c r="DM21" s="526"/>
      <c r="DN21" s="526"/>
      <c r="DO21" s="526"/>
      <c r="DP21" s="526"/>
      <c r="DQ21" s="526"/>
      <c r="DR21" s="526"/>
      <c r="DS21" s="526"/>
      <c r="DT21" s="526"/>
      <c r="DU21" s="526"/>
      <c r="DV21" s="526"/>
      <c r="DW21" s="526"/>
      <c r="DX21" s="526"/>
      <c r="DY21" s="526"/>
      <c r="DZ21" s="526"/>
      <c r="EA21" s="526"/>
      <c r="EB21" s="526"/>
      <c r="EC21" s="526"/>
      <c r="ED21" s="526"/>
      <c r="EE21" s="526"/>
      <c r="EF21" s="526"/>
      <c r="EG21" s="526"/>
      <c r="EH21" s="526"/>
      <c r="EI21" s="526"/>
      <c r="EJ21" s="526"/>
      <c r="EK21" s="526"/>
      <c r="EL21" s="526"/>
      <c r="EM21" s="526"/>
      <c r="EN21" s="526"/>
      <c r="EO21" s="526"/>
      <c r="EP21" s="526"/>
      <c r="EQ21" s="526"/>
      <c r="ER21" s="526"/>
      <c r="ES21" s="526"/>
      <c r="ET21" s="526"/>
      <c r="EU21" s="526"/>
      <c r="EV21" s="526"/>
      <c r="EW21" s="526"/>
      <c r="EX21" s="526"/>
      <c r="EY21" s="526"/>
      <c r="EZ21" s="526"/>
      <c r="FA21" s="526"/>
      <c r="FB21" s="526"/>
      <c r="FC21" s="526"/>
      <c r="FD21" s="526"/>
      <c r="FE21" s="526"/>
      <c r="FF21" s="526"/>
      <c r="FG21" s="526"/>
      <c r="FH21" s="526"/>
      <c r="FI21" s="526"/>
      <c r="FJ21" s="526"/>
      <c r="FK21" s="526"/>
      <c r="FL21" s="526"/>
      <c r="FM21" s="526"/>
      <c r="FN21" s="526"/>
      <c r="FO21" s="526"/>
      <c r="FP21" s="526"/>
      <c r="FQ21" s="526"/>
      <c r="FR21" s="526"/>
      <c r="FS21" s="526"/>
      <c r="FT21" s="526"/>
      <c r="FU21" s="526"/>
      <c r="FV21" s="526"/>
      <c r="FW21" s="526"/>
      <c r="FX21" s="526"/>
      <c r="FY21" s="526"/>
      <c r="FZ21" s="526"/>
      <c r="GA21" s="526"/>
      <c r="GB21" s="526"/>
      <c r="GC21" s="526"/>
      <c r="GD21" s="526"/>
      <c r="GE21" s="526"/>
      <c r="GF21" s="526"/>
      <c r="GG21" s="526"/>
      <c r="GH21" s="526"/>
      <c r="GI21" s="526"/>
      <c r="GJ21" s="526"/>
      <c r="GK21" s="526"/>
      <c r="GL21" s="526"/>
      <c r="GM21" s="526"/>
      <c r="GN21" s="526"/>
      <c r="GO21" s="526"/>
      <c r="GP21" s="526"/>
      <c r="GQ21" s="526"/>
      <c r="GR21" s="526"/>
      <c r="GS21" s="526"/>
      <c r="GT21" s="526"/>
      <c r="GU21" s="526"/>
      <c r="GV21" s="526"/>
      <c r="GW21" s="526"/>
      <c r="GX21" s="526"/>
      <c r="GY21" s="526"/>
      <c r="GZ21" s="526"/>
      <c r="HA21" s="526"/>
      <c r="HB21" s="526"/>
      <c r="HC21" s="526"/>
      <c r="HD21" s="526"/>
      <c r="HE21" s="526"/>
      <c r="HF21" s="526"/>
      <c r="HG21" s="526"/>
      <c r="HH21" s="526"/>
      <c r="HI21" s="526"/>
      <c r="HJ21" s="526"/>
      <c r="HK21" s="526"/>
      <c r="HL21" s="526"/>
      <c r="HM21" s="526"/>
      <c r="HN21" s="526"/>
      <c r="HO21" s="526"/>
      <c r="HP21" s="526"/>
      <c r="HQ21" s="526"/>
      <c r="HR21" s="526"/>
      <c r="HS21" s="526"/>
      <c r="HT21" s="526"/>
      <c r="HU21" s="526"/>
      <c r="HV21" s="526"/>
      <c r="HW21" s="526"/>
      <c r="HX21" s="526"/>
      <c r="HY21" s="526"/>
      <c r="HZ21" s="526"/>
      <c r="IA21" s="526"/>
      <c r="IB21" s="526"/>
    </row>
    <row r="22" spans="1:236" s="468" customFormat="1" ht="17.25" customHeight="1">
      <c r="A22" s="1223">
        <v>2004</v>
      </c>
      <c r="B22" s="1645">
        <v>347471</v>
      </c>
      <c r="C22" s="1645">
        <v>556018</v>
      </c>
      <c r="D22" s="1644">
        <v>0.62490000000000001</v>
      </c>
      <c r="E22" s="1645">
        <v>209181</v>
      </c>
      <c r="F22" s="1645">
        <v>634.22979999999995</v>
      </c>
      <c r="G22" s="699">
        <v>0.04</v>
      </c>
      <c r="H22" s="526"/>
      <c r="I22" s="1959"/>
      <c r="J22" s="1959"/>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6"/>
      <c r="BO22" s="526"/>
      <c r="BP22" s="526"/>
      <c r="BQ22" s="526"/>
      <c r="BR22" s="526"/>
      <c r="BS22" s="526"/>
      <c r="BT22" s="526"/>
      <c r="BU22" s="526"/>
      <c r="BV22" s="526"/>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6"/>
      <c r="CW22" s="526"/>
      <c r="CX22" s="526"/>
      <c r="CY22" s="526"/>
      <c r="CZ22" s="526"/>
      <c r="DA22" s="526"/>
      <c r="DB22" s="526"/>
      <c r="DC22" s="526"/>
      <c r="DD22" s="526"/>
      <c r="DE22" s="526"/>
      <c r="DF22" s="526"/>
      <c r="DG22" s="526"/>
      <c r="DH22" s="526"/>
      <c r="DI22" s="526"/>
      <c r="DJ22" s="526"/>
      <c r="DK22" s="526"/>
      <c r="DL22" s="526"/>
      <c r="DM22" s="526"/>
      <c r="DN22" s="526"/>
      <c r="DO22" s="526"/>
      <c r="DP22" s="526"/>
      <c r="DQ22" s="526"/>
      <c r="DR22" s="526"/>
      <c r="DS22" s="526"/>
      <c r="DT22" s="526"/>
      <c r="DU22" s="526"/>
      <c r="DV22" s="526"/>
      <c r="DW22" s="526"/>
      <c r="DX22" s="526"/>
      <c r="DY22" s="526"/>
      <c r="DZ22" s="526"/>
      <c r="EA22" s="526"/>
      <c r="EB22" s="526"/>
      <c r="EC22" s="526"/>
      <c r="ED22" s="526"/>
      <c r="EE22" s="526"/>
      <c r="EF22" s="526"/>
      <c r="EG22" s="526"/>
      <c r="EH22" s="526"/>
      <c r="EI22" s="526"/>
      <c r="EJ22" s="526"/>
      <c r="EK22" s="526"/>
      <c r="EL22" s="526"/>
      <c r="EM22" s="526"/>
      <c r="EN22" s="526"/>
      <c r="EO22" s="526"/>
      <c r="EP22" s="526"/>
      <c r="EQ22" s="526"/>
      <c r="ER22" s="526"/>
      <c r="ES22" s="526"/>
      <c r="ET22" s="526"/>
      <c r="EU22" s="526"/>
      <c r="EV22" s="526"/>
      <c r="EW22" s="526"/>
      <c r="EX22" s="526"/>
      <c r="EY22" s="526"/>
      <c r="EZ22" s="526"/>
      <c r="FA22" s="526"/>
      <c r="FB22" s="526"/>
      <c r="FC22" s="526"/>
      <c r="FD22" s="526"/>
      <c r="FE22" s="526"/>
      <c r="FF22" s="526"/>
      <c r="FG22" s="526"/>
      <c r="FH22" s="526"/>
      <c r="FI22" s="526"/>
      <c r="FJ22" s="526"/>
      <c r="FK22" s="526"/>
      <c r="FL22" s="526"/>
      <c r="FM22" s="526"/>
      <c r="FN22" s="526"/>
      <c r="FO22" s="526"/>
      <c r="FP22" s="526"/>
      <c r="FQ22" s="526"/>
      <c r="FR22" s="526"/>
      <c r="FS22" s="526"/>
      <c r="FT22" s="526"/>
      <c r="FU22" s="526"/>
      <c r="FV22" s="526"/>
      <c r="FW22" s="526"/>
      <c r="FX22" s="526"/>
      <c r="FY22" s="526"/>
      <c r="FZ22" s="526"/>
      <c r="GA22" s="526"/>
      <c r="GB22" s="526"/>
      <c r="GC22" s="526"/>
      <c r="GD22" s="526"/>
      <c r="GE22" s="526"/>
      <c r="GF22" s="526"/>
      <c r="GG22" s="526"/>
      <c r="GH22" s="526"/>
      <c r="GI22" s="526"/>
      <c r="GJ22" s="526"/>
      <c r="GK22" s="526"/>
      <c r="GL22" s="526"/>
      <c r="GM22" s="526"/>
      <c r="GN22" s="526"/>
      <c r="GO22" s="526"/>
      <c r="GP22" s="526"/>
      <c r="GQ22" s="526"/>
      <c r="GR22" s="526"/>
      <c r="GS22" s="526"/>
      <c r="GT22" s="526"/>
      <c r="GU22" s="526"/>
      <c r="GV22" s="526"/>
      <c r="GW22" s="526"/>
      <c r="GX22" s="526"/>
      <c r="GY22" s="526"/>
      <c r="GZ22" s="526"/>
      <c r="HA22" s="526"/>
      <c r="HB22" s="526"/>
      <c r="HC22" s="526"/>
      <c r="HD22" s="526"/>
      <c r="HE22" s="526"/>
      <c r="HF22" s="526"/>
      <c r="HG22" s="526"/>
      <c r="HH22" s="526"/>
      <c r="HI22" s="526"/>
      <c r="HJ22" s="526"/>
      <c r="HK22" s="526"/>
      <c r="HL22" s="526"/>
      <c r="HM22" s="526"/>
      <c r="HN22" s="526"/>
      <c r="HO22" s="526"/>
      <c r="HP22" s="526"/>
      <c r="HQ22" s="526"/>
      <c r="HR22" s="526"/>
      <c r="HS22" s="526"/>
      <c r="HT22" s="526"/>
      <c r="HU22" s="526"/>
      <c r="HV22" s="526"/>
      <c r="HW22" s="526"/>
      <c r="HX22" s="526"/>
      <c r="HY22" s="526"/>
      <c r="HZ22" s="526"/>
      <c r="IA22" s="526"/>
      <c r="IB22" s="526"/>
    </row>
    <row r="23" spans="1:236" s="468" customFormat="1" ht="17.25" customHeight="1">
      <c r="A23" s="1223">
        <v>2005</v>
      </c>
      <c r="B23" s="1645">
        <v>372403.74</v>
      </c>
      <c r="C23" s="1645">
        <v>598551.01</v>
      </c>
      <c r="D23" s="1644">
        <v>0.62219999999999998</v>
      </c>
      <c r="E23" s="1645">
        <v>226716.56</v>
      </c>
      <c r="F23" s="1645">
        <v>569.07000000000005</v>
      </c>
      <c r="G23" s="699">
        <v>3.9E-2</v>
      </c>
      <c r="H23" s="526"/>
      <c r="I23" s="1959"/>
      <c r="J23" s="1959"/>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6"/>
      <c r="AY23" s="526"/>
      <c r="AZ23" s="526"/>
      <c r="BA23" s="526"/>
      <c r="BB23" s="526"/>
      <c r="BC23" s="526"/>
      <c r="BD23" s="526"/>
      <c r="BE23" s="526"/>
      <c r="BF23" s="526"/>
      <c r="BG23" s="526"/>
      <c r="BH23" s="526"/>
      <c r="BI23" s="526"/>
      <c r="BJ23" s="526"/>
      <c r="BK23" s="526"/>
      <c r="BL23" s="526"/>
      <c r="BM23" s="526"/>
      <c r="BN23" s="526"/>
      <c r="BO23" s="526"/>
      <c r="BP23" s="526"/>
      <c r="BQ23" s="526"/>
      <c r="BR23" s="526"/>
      <c r="BS23" s="526"/>
      <c r="BT23" s="526"/>
      <c r="BU23" s="526"/>
      <c r="BV23" s="526"/>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6"/>
      <c r="CW23" s="526"/>
      <c r="CX23" s="526"/>
      <c r="CY23" s="526"/>
      <c r="CZ23" s="526"/>
      <c r="DA23" s="526"/>
      <c r="DB23" s="526"/>
      <c r="DC23" s="526"/>
      <c r="DD23" s="526"/>
      <c r="DE23" s="526"/>
      <c r="DF23" s="526"/>
      <c r="DG23" s="526"/>
      <c r="DH23" s="526"/>
      <c r="DI23" s="526"/>
      <c r="DJ23" s="526"/>
      <c r="DK23" s="526"/>
      <c r="DL23" s="526"/>
      <c r="DM23" s="526"/>
      <c r="DN23" s="526"/>
      <c r="DO23" s="526"/>
      <c r="DP23" s="526"/>
      <c r="DQ23" s="526"/>
      <c r="DR23" s="526"/>
      <c r="DS23" s="526"/>
      <c r="DT23" s="526"/>
      <c r="DU23" s="526"/>
      <c r="DV23" s="526"/>
      <c r="DW23" s="526"/>
      <c r="DX23" s="526"/>
      <c r="DY23" s="526"/>
      <c r="DZ23" s="526"/>
      <c r="EA23" s="526"/>
      <c r="EB23" s="526"/>
      <c r="EC23" s="526"/>
      <c r="ED23" s="526"/>
      <c r="EE23" s="526"/>
      <c r="EF23" s="526"/>
      <c r="EG23" s="526"/>
      <c r="EH23" s="526"/>
      <c r="EI23" s="526"/>
      <c r="EJ23" s="526"/>
      <c r="EK23" s="526"/>
      <c r="EL23" s="526"/>
      <c r="EM23" s="526"/>
      <c r="EN23" s="526"/>
      <c r="EO23" s="526"/>
      <c r="EP23" s="526"/>
      <c r="EQ23" s="526"/>
      <c r="ER23" s="526"/>
      <c r="ES23" s="526"/>
      <c r="ET23" s="526"/>
      <c r="EU23" s="526"/>
      <c r="EV23" s="526"/>
      <c r="EW23" s="526"/>
      <c r="EX23" s="526"/>
      <c r="EY23" s="526"/>
      <c r="EZ23" s="526"/>
      <c r="FA23" s="526"/>
      <c r="FB23" s="526"/>
      <c r="FC23" s="526"/>
      <c r="FD23" s="526"/>
      <c r="FE23" s="526"/>
      <c r="FF23" s="526"/>
      <c r="FG23" s="526"/>
      <c r="FH23" s="526"/>
      <c r="FI23" s="526"/>
      <c r="FJ23" s="526"/>
      <c r="FK23" s="526"/>
      <c r="FL23" s="526"/>
      <c r="FM23" s="526"/>
      <c r="FN23" s="526"/>
      <c r="FO23" s="526"/>
      <c r="FP23" s="526"/>
      <c r="FQ23" s="526"/>
      <c r="FR23" s="526"/>
      <c r="FS23" s="526"/>
      <c r="FT23" s="526"/>
      <c r="FU23" s="526"/>
      <c r="FV23" s="526"/>
      <c r="FW23" s="526"/>
      <c r="FX23" s="526"/>
      <c r="FY23" s="526"/>
      <c r="FZ23" s="526"/>
      <c r="GA23" s="526"/>
      <c r="GB23" s="526"/>
      <c r="GC23" s="526"/>
      <c r="GD23" s="526"/>
      <c r="GE23" s="526"/>
      <c r="GF23" s="526"/>
      <c r="GG23" s="526"/>
      <c r="GH23" s="526"/>
      <c r="GI23" s="526"/>
      <c r="GJ23" s="526"/>
      <c r="GK23" s="526"/>
      <c r="GL23" s="526"/>
      <c r="GM23" s="526"/>
      <c r="GN23" s="526"/>
      <c r="GO23" s="526"/>
      <c r="GP23" s="526"/>
      <c r="GQ23" s="526"/>
      <c r="GR23" s="526"/>
      <c r="GS23" s="526"/>
      <c r="GT23" s="526"/>
      <c r="GU23" s="526"/>
      <c r="GV23" s="526"/>
      <c r="GW23" s="526"/>
      <c r="GX23" s="526"/>
      <c r="GY23" s="526"/>
      <c r="GZ23" s="526"/>
      <c r="HA23" s="526"/>
      <c r="HB23" s="526"/>
      <c r="HC23" s="526"/>
      <c r="HD23" s="526"/>
      <c r="HE23" s="526"/>
      <c r="HF23" s="526"/>
      <c r="HG23" s="526"/>
      <c r="HH23" s="526"/>
      <c r="HI23" s="526"/>
      <c r="HJ23" s="526"/>
      <c r="HK23" s="526"/>
      <c r="HL23" s="526"/>
      <c r="HM23" s="526"/>
      <c r="HN23" s="526"/>
      <c r="HO23" s="526"/>
      <c r="HP23" s="526"/>
      <c r="HQ23" s="526"/>
      <c r="HR23" s="526"/>
      <c r="HS23" s="526"/>
      <c r="HT23" s="526"/>
      <c r="HU23" s="526"/>
      <c r="HV23" s="526"/>
      <c r="HW23" s="526"/>
      <c r="HX23" s="526"/>
      <c r="HY23" s="526"/>
      <c r="HZ23" s="526"/>
      <c r="IA23" s="526"/>
      <c r="IB23" s="526"/>
    </row>
    <row r="24" spans="1:236" s="468" customFormat="1" ht="17.25" customHeight="1">
      <c r="A24" s="1223">
        <v>2006</v>
      </c>
      <c r="B24" s="1645">
        <v>388962</v>
      </c>
      <c r="C24" s="1645">
        <v>588629</v>
      </c>
      <c r="D24" s="1644">
        <v>0.66080000000000005</v>
      </c>
      <c r="E24" s="1645">
        <v>200701</v>
      </c>
      <c r="F24" s="1645">
        <v>1034</v>
      </c>
      <c r="G24" s="699">
        <v>4.4999999999999998E-2</v>
      </c>
      <c r="H24" s="526"/>
      <c r="I24" s="1959"/>
      <c r="J24" s="1959"/>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526"/>
      <c r="BN24" s="526"/>
      <c r="BO24" s="526"/>
      <c r="BP24" s="526"/>
      <c r="BQ24" s="526"/>
      <c r="BR24" s="526"/>
      <c r="BS24" s="526"/>
      <c r="BT24" s="526"/>
      <c r="BU24" s="526"/>
      <c r="BV24" s="526"/>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6"/>
      <c r="CW24" s="526"/>
      <c r="CX24" s="526"/>
      <c r="CY24" s="526"/>
      <c r="CZ24" s="526"/>
      <c r="DA24" s="526"/>
      <c r="DB24" s="526"/>
      <c r="DC24" s="526"/>
      <c r="DD24" s="526"/>
      <c r="DE24" s="526"/>
      <c r="DF24" s="526"/>
      <c r="DG24" s="526"/>
      <c r="DH24" s="526"/>
      <c r="DI24" s="526"/>
      <c r="DJ24" s="526"/>
      <c r="DK24" s="526"/>
      <c r="DL24" s="526"/>
      <c r="DM24" s="526"/>
      <c r="DN24" s="526"/>
      <c r="DO24" s="526"/>
      <c r="DP24" s="526"/>
      <c r="DQ24" s="526"/>
      <c r="DR24" s="526"/>
      <c r="DS24" s="526"/>
      <c r="DT24" s="526"/>
      <c r="DU24" s="526"/>
      <c r="DV24" s="526"/>
      <c r="DW24" s="526"/>
      <c r="DX24" s="526"/>
      <c r="DY24" s="526"/>
      <c r="DZ24" s="526"/>
      <c r="EA24" s="526"/>
      <c r="EB24" s="526"/>
      <c r="EC24" s="526"/>
      <c r="ED24" s="526"/>
      <c r="EE24" s="526"/>
      <c r="EF24" s="526"/>
      <c r="EG24" s="526"/>
      <c r="EH24" s="526"/>
      <c r="EI24" s="526"/>
      <c r="EJ24" s="526"/>
      <c r="EK24" s="526"/>
      <c r="EL24" s="526"/>
      <c r="EM24" s="526"/>
      <c r="EN24" s="526"/>
      <c r="EO24" s="526"/>
      <c r="EP24" s="526"/>
      <c r="EQ24" s="526"/>
      <c r="ER24" s="526"/>
      <c r="ES24" s="526"/>
      <c r="ET24" s="526"/>
      <c r="EU24" s="526"/>
      <c r="EV24" s="526"/>
      <c r="EW24" s="526"/>
      <c r="EX24" s="526"/>
      <c r="EY24" s="526"/>
      <c r="EZ24" s="526"/>
      <c r="FA24" s="526"/>
      <c r="FB24" s="526"/>
      <c r="FC24" s="526"/>
      <c r="FD24" s="526"/>
      <c r="FE24" s="526"/>
      <c r="FF24" s="526"/>
      <c r="FG24" s="526"/>
      <c r="FH24" s="526"/>
      <c r="FI24" s="526"/>
      <c r="FJ24" s="526"/>
      <c r="FK24" s="526"/>
      <c r="FL24" s="526"/>
      <c r="FM24" s="526"/>
      <c r="FN24" s="526"/>
      <c r="FO24" s="526"/>
      <c r="FP24" s="526"/>
      <c r="FQ24" s="526"/>
      <c r="FR24" s="526"/>
      <c r="FS24" s="526"/>
      <c r="FT24" s="526"/>
      <c r="FU24" s="526"/>
      <c r="FV24" s="526"/>
      <c r="FW24" s="526"/>
      <c r="FX24" s="526"/>
      <c r="FY24" s="526"/>
      <c r="FZ24" s="526"/>
      <c r="GA24" s="526"/>
      <c r="GB24" s="526"/>
      <c r="GC24" s="526"/>
      <c r="GD24" s="526"/>
      <c r="GE24" s="526"/>
      <c r="GF24" s="526"/>
      <c r="GG24" s="526"/>
      <c r="GH24" s="526"/>
      <c r="GI24" s="526"/>
      <c r="GJ24" s="526"/>
      <c r="GK24" s="526"/>
      <c r="GL24" s="526"/>
      <c r="GM24" s="526"/>
      <c r="GN24" s="526"/>
      <c r="GO24" s="526"/>
      <c r="GP24" s="526"/>
      <c r="GQ24" s="526"/>
      <c r="GR24" s="526"/>
      <c r="GS24" s="526"/>
      <c r="GT24" s="526"/>
      <c r="GU24" s="526"/>
      <c r="GV24" s="526"/>
      <c r="GW24" s="526"/>
      <c r="GX24" s="526"/>
      <c r="GY24" s="526"/>
      <c r="GZ24" s="526"/>
      <c r="HA24" s="526"/>
      <c r="HB24" s="526"/>
      <c r="HC24" s="526"/>
      <c r="HD24" s="526"/>
      <c r="HE24" s="526"/>
      <c r="HF24" s="526"/>
      <c r="HG24" s="526"/>
      <c r="HH24" s="526"/>
      <c r="HI24" s="526"/>
      <c r="HJ24" s="526"/>
      <c r="HK24" s="526"/>
      <c r="HL24" s="526"/>
      <c r="HM24" s="526"/>
      <c r="HN24" s="526"/>
      <c r="HO24" s="526"/>
      <c r="HP24" s="526"/>
      <c r="HQ24" s="526"/>
      <c r="HR24" s="526"/>
      <c r="HS24" s="526"/>
      <c r="HT24" s="526"/>
      <c r="HU24" s="526"/>
      <c r="HV24" s="526"/>
      <c r="HW24" s="526"/>
      <c r="HX24" s="526"/>
      <c r="HY24" s="526"/>
      <c r="HZ24" s="526"/>
      <c r="IA24" s="526"/>
      <c r="IB24" s="526"/>
    </row>
    <row r="25" spans="1:236" s="468" customFormat="1" ht="17.25" customHeight="1">
      <c r="A25" s="1223">
        <v>2007</v>
      </c>
      <c r="B25" s="1645">
        <v>430090.72</v>
      </c>
      <c r="C25" s="1645">
        <v>621288.67000000004</v>
      </c>
      <c r="D25" s="1644">
        <v>0.69230000000000003</v>
      </c>
      <c r="E25" s="1645">
        <v>192848.62</v>
      </c>
      <c r="F25" s="1645">
        <v>1650.67</v>
      </c>
      <c r="G25" s="699">
        <v>4.99E-2</v>
      </c>
      <c r="H25" s="526"/>
      <c r="I25" s="1959"/>
      <c r="J25" s="1959"/>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c r="BI25" s="526"/>
      <c r="BJ25" s="526"/>
      <c r="BK25" s="526"/>
      <c r="BL25" s="526"/>
      <c r="BM25" s="526"/>
      <c r="BN25" s="526"/>
      <c r="BO25" s="526"/>
      <c r="BP25" s="526"/>
      <c r="BQ25" s="526"/>
      <c r="BR25" s="526"/>
      <c r="BS25" s="526"/>
      <c r="BT25" s="526"/>
      <c r="BU25" s="526"/>
      <c r="BV25" s="526"/>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6"/>
      <c r="CW25" s="526"/>
      <c r="CX25" s="526"/>
      <c r="CY25" s="526"/>
      <c r="CZ25" s="526"/>
      <c r="DA25" s="526"/>
      <c r="DB25" s="526"/>
      <c r="DC25" s="526"/>
      <c r="DD25" s="526"/>
      <c r="DE25" s="526"/>
      <c r="DF25" s="526"/>
      <c r="DG25" s="526"/>
      <c r="DH25" s="526"/>
      <c r="DI25" s="526"/>
      <c r="DJ25" s="526"/>
      <c r="DK25" s="526"/>
      <c r="DL25" s="526"/>
      <c r="DM25" s="526"/>
      <c r="DN25" s="526"/>
      <c r="DO25" s="526"/>
      <c r="DP25" s="526"/>
      <c r="DQ25" s="526"/>
      <c r="DR25" s="526"/>
      <c r="DS25" s="526"/>
      <c r="DT25" s="526"/>
      <c r="DU25" s="526"/>
      <c r="DV25" s="526"/>
      <c r="DW25" s="526"/>
      <c r="DX25" s="526"/>
      <c r="DY25" s="526"/>
      <c r="DZ25" s="526"/>
      <c r="EA25" s="526"/>
      <c r="EB25" s="526"/>
      <c r="EC25" s="526"/>
      <c r="ED25" s="526"/>
      <c r="EE25" s="526"/>
      <c r="EF25" s="526"/>
      <c r="EG25" s="526"/>
      <c r="EH25" s="526"/>
      <c r="EI25" s="526"/>
      <c r="EJ25" s="526"/>
      <c r="EK25" s="526"/>
      <c r="EL25" s="526"/>
      <c r="EM25" s="526"/>
      <c r="EN25" s="526"/>
      <c r="EO25" s="526"/>
      <c r="EP25" s="526"/>
      <c r="EQ25" s="526"/>
      <c r="ER25" s="526"/>
      <c r="ES25" s="526"/>
      <c r="ET25" s="526"/>
      <c r="EU25" s="526"/>
      <c r="EV25" s="526"/>
      <c r="EW25" s="526"/>
      <c r="EX25" s="526"/>
      <c r="EY25" s="526"/>
      <c r="EZ25" s="526"/>
      <c r="FA25" s="526"/>
      <c r="FB25" s="526"/>
      <c r="FC25" s="526"/>
      <c r="FD25" s="526"/>
      <c r="FE25" s="526"/>
      <c r="FF25" s="526"/>
      <c r="FG25" s="526"/>
      <c r="FH25" s="526"/>
      <c r="FI25" s="526"/>
      <c r="FJ25" s="526"/>
      <c r="FK25" s="526"/>
      <c r="FL25" s="526"/>
      <c r="FM25" s="526"/>
      <c r="FN25" s="526"/>
      <c r="FO25" s="526"/>
      <c r="FP25" s="526"/>
      <c r="FQ25" s="526"/>
      <c r="FR25" s="526"/>
      <c r="FS25" s="526"/>
      <c r="FT25" s="526"/>
      <c r="FU25" s="526"/>
      <c r="FV25" s="526"/>
      <c r="FW25" s="526"/>
      <c r="FX25" s="526"/>
      <c r="FY25" s="526"/>
      <c r="FZ25" s="526"/>
      <c r="GA25" s="526"/>
      <c r="GB25" s="526"/>
      <c r="GC25" s="526"/>
      <c r="GD25" s="526"/>
      <c r="GE25" s="526"/>
      <c r="GF25" s="526"/>
      <c r="GG25" s="526"/>
      <c r="GH25" s="526"/>
      <c r="GI25" s="526"/>
      <c r="GJ25" s="526"/>
      <c r="GK25" s="526"/>
      <c r="GL25" s="526"/>
      <c r="GM25" s="526"/>
      <c r="GN25" s="526"/>
      <c r="GO25" s="526"/>
      <c r="GP25" s="526"/>
      <c r="GQ25" s="526"/>
      <c r="GR25" s="526"/>
      <c r="GS25" s="526"/>
      <c r="GT25" s="526"/>
      <c r="GU25" s="526"/>
      <c r="GV25" s="526"/>
      <c r="GW25" s="526"/>
      <c r="GX25" s="526"/>
      <c r="GY25" s="526"/>
      <c r="GZ25" s="526"/>
      <c r="HA25" s="526"/>
      <c r="HB25" s="526"/>
      <c r="HC25" s="526"/>
      <c r="HD25" s="526"/>
      <c r="HE25" s="526"/>
      <c r="HF25" s="526"/>
      <c r="HG25" s="526"/>
      <c r="HH25" s="526"/>
      <c r="HI25" s="526"/>
      <c r="HJ25" s="526"/>
      <c r="HK25" s="526"/>
      <c r="HL25" s="526"/>
      <c r="HM25" s="526"/>
      <c r="HN25" s="526"/>
      <c r="HO25" s="526"/>
      <c r="HP25" s="526"/>
      <c r="HQ25" s="526"/>
      <c r="HR25" s="526"/>
      <c r="HS25" s="526"/>
      <c r="HT25" s="526"/>
      <c r="HU25" s="526"/>
      <c r="HV25" s="526"/>
      <c r="HW25" s="526"/>
      <c r="HX25" s="526"/>
      <c r="HY25" s="526"/>
      <c r="HZ25" s="526"/>
      <c r="IA25" s="526"/>
      <c r="IB25" s="526"/>
    </row>
    <row r="26" spans="1:236" s="468" customFormat="1" ht="17.25" customHeight="1">
      <c r="A26" s="1223">
        <v>2008</v>
      </c>
      <c r="B26" s="1645">
        <v>440131.52</v>
      </c>
      <c r="C26" s="1645">
        <v>648068.56999999995</v>
      </c>
      <c r="D26" s="1644">
        <v>0.67910000000000004</v>
      </c>
      <c r="E26" s="1645">
        <v>210166.68</v>
      </c>
      <c r="F26" s="1645">
        <v>2229.63</v>
      </c>
      <c r="G26" s="699">
        <v>5.3699999999999998E-2</v>
      </c>
      <c r="H26" s="526"/>
      <c r="I26" s="1959"/>
      <c r="J26" s="1959"/>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6"/>
      <c r="CW26" s="526"/>
      <c r="CX26" s="526"/>
      <c r="CY26" s="526"/>
      <c r="CZ26" s="526"/>
      <c r="DA26" s="526"/>
      <c r="DB26" s="526"/>
      <c r="DC26" s="526"/>
      <c r="DD26" s="526"/>
      <c r="DE26" s="526"/>
      <c r="DF26" s="526"/>
      <c r="DG26" s="526"/>
      <c r="DH26" s="526"/>
      <c r="DI26" s="526"/>
      <c r="DJ26" s="526"/>
      <c r="DK26" s="526"/>
      <c r="DL26" s="526"/>
      <c r="DM26" s="526"/>
      <c r="DN26" s="526"/>
      <c r="DO26" s="526"/>
      <c r="DP26" s="526"/>
      <c r="DQ26" s="526"/>
      <c r="DR26" s="526"/>
      <c r="DS26" s="526"/>
      <c r="DT26" s="526"/>
      <c r="DU26" s="526"/>
      <c r="DV26" s="526"/>
      <c r="DW26" s="526"/>
      <c r="DX26" s="526"/>
      <c r="DY26" s="526"/>
      <c r="DZ26" s="526"/>
      <c r="EA26" s="526"/>
      <c r="EB26" s="526"/>
      <c r="EC26" s="526"/>
      <c r="ED26" s="526"/>
      <c r="EE26" s="526"/>
      <c r="EF26" s="526"/>
      <c r="EG26" s="526"/>
      <c r="EH26" s="526"/>
      <c r="EI26" s="526"/>
      <c r="EJ26" s="526"/>
      <c r="EK26" s="526"/>
      <c r="EL26" s="526"/>
      <c r="EM26" s="526"/>
      <c r="EN26" s="526"/>
      <c r="EO26" s="526"/>
      <c r="EP26" s="526"/>
      <c r="EQ26" s="526"/>
      <c r="ER26" s="526"/>
      <c r="ES26" s="526"/>
      <c r="ET26" s="526"/>
      <c r="EU26" s="526"/>
      <c r="EV26" s="526"/>
      <c r="EW26" s="526"/>
      <c r="EX26" s="526"/>
      <c r="EY26" s="526"/>
      <c r="EZ26" s="526"/>
      <c r="FA26" s="526"/>
      <c r="FB26" s="526"/>
      <c r="FC26" s="526"/>
      <c r="FD26" s="526"/>
      <c r="FE26" s="526"/>
      <c r="FF26" s="526"/>
      <c r="FG26" s="526"/>
      <c r="FH26" s="526"/>
      <c r="FI26" s="526"/>
      <c r="FJ26" s="526"/>
      <c r="FK26" s="526"/>
      <c r="FL26" s="526"/>
      <c r="FM26" s="526"/>
      <c r="FN26" s="526"/>
      <c r="FO26" s="526"/>
      <c r="FP26" s="526"/>
      <c r="FQ26" s="526"/>
      <c r="FR26" s="526"/>
      <c r="FS26" s="526"/>
      <c r="FT26" s="526"/>
      <c r="FU26" s="526"/>
      <c r="FV26" s="526"/>
      <c r="FW26" s="526"/>
      <c r="FX26" s="526"/>
      <c r="FY26" s="526"/>
      <c r="FZ26" s="526"/>
      <c r="GA26" s="526"/>
      <c r="GB26" s="526"/>
      <c r="GC26" s="526"/>
      <c r="GD26" s="526"/>
      <c r="GE26" s="526"/>
      <c r="GF26" s="526"/>
      <c r="GG26" s="526"/>
      <c r="GH26" s="526"/>
      <c r="GI26" s="526"/>
      <c r="GJ26" s="526"/>
      <c r="GK26" s="526"/>
      <c r="GL26" s="526"/>
      <c r="GM26" s="526"/>
      <c r="GN26" s="526"/>
      <c r="GO26" s="526"/>
      <c r="GP26" s="526"/>
      <c r="GQ26" s="526"/>
      <c r="GR26" s="526"/>
      <c r="GS26" s="526"/>
      <c r="GT26" s="526"/>
      <c r="GU26" s="526"/>
      <c r="GV26" s="526"/>
      <c r="GW26" s="526"/>
      <c r="GX26" s="526"/>
      <c r="GY26" s="526"/>
      <c r="GZ26" s="526"/>
      <c r="HA26" s="526"/>
      <c r="HB26" s="526"/>
      <c r="HC26" s="526"/>
      <c r="HD26" s="526"/>
      <c r="HE26" s="526"/>
      <c r="HF26" s="526"/>
      <c r="HG26" s="526"/>
      <c r="HH26" s="526"/>
      <c r="HI26" s="526"/>
      <c r="HJ26" s="526"/>
      <c r="HK26" s="526"/>
      <c r="HL26" s="526"/>
      <c r="HM26" s="526"/>
      <c r="HN26" s="526"/>
      <c r="HO26" s="526"/>
      <c r="HP26" s="526"/>
      <c r="HQ26" s="526"/>
      <c r="HR26" s="526"/>
      <c r="HS26" s="526"/>
      <c r="HT26" s="526"/>
      <c r="HU26" s="526"/>
      <c r="HV26" s="526"/>
      <c r="HW26" s="526"/>
      <c r="HX26" s="526"/>
      <c r="HY26" s="526"/>
      <c r="HZ26" s="526"/>
      <c r="IA26" s="526"/>
      <c r="IB26" s="526"/>
    </row>
    <row r="27" spans="1:236" s="468" customFormat="1" ht="17.25" customHeight="1">
      <c r="A27" s="1223">
        <v>2009</v>
      </c>
      <c r="B27" s="1645">
        <v>326939.63</v>
      </c>
      <c r="C27" s="1645">
        <v>672513.13</v>
      </c>
      <c r="D27" s="1644">
        <v>0.48609999999999998</v>
      </c>
      <c r="E27" s="1645">
        <v>345788.42</v>
      </c>
      <c r="F27" s="1645">
        <v>214.92</v>
      </c>
      <c r="G27" s="699">
        <v>5.3800000000000001E-2</v>
      </c>
      <c r="H27" s="526"/>
      <c r="I27" s="1959"/>
      <c r="J27" s="1959"/>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6"/>
      <c r="BC27" s="526"/>
      <c r="BD27" s="526"/>
      <c r="BE27" s="526"/>
      <c r="BF27" s="526"/>
      <c r="BG27" s="526"/>
      <c r="BH27" s="526"/>
      <c r="BI27" s="526"/>
      <c r="BJ27" s="526"/>
      <c r="BK27" s="526"/>
      <c r="BL27" s="526"/>
      <c r="BM27" s="526"/>
      <c r="BN27" s="526"/>
      <c r="BO27" s="526"/>
      <c r="BP27" s="526"/>
      <c r="BQ27" s="526"/>
      <c r="BR27" s="526"/>
      <c r="BS27" s="526"/>
      <c r="BT27" s="526"/>
      <c r="BU27" s="526"/>
      <c r="BV27" s="526"/>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6"/>
      <c r="CW27" s="526"/>
      <c r="CX27" s="526"/>
      <c r="CY27" s="526"/>
      <c r="CZ27" s="526"/>
      <c r="DA27" s="526"/>
      <c r="DB27" s="526"/>
      <c r="DC27" s="526"/>
      <c r="DD27" s="526"/>
      <c r="DE27" s="526"/>
      <c r="DF27" s="526"/>
      <c r="DG27" s="526"/>
      <c r="DH27" s="526"/>
      <c r="DI27" s="526"/>
      <c r="DJ27" s="526"/>
      <c r="DK27" s="526"/>
      <c r="DL27" s="526"/>
      <c r="DM27" s="526"/>
      <c r="DN27" s="526"/>
      <c r="DO27" s="526"/>
      <c r="DP27" s="526"/>
      <c r="DQ27" s="526"/>
      <c r="DR27" s="526"/>
      <c r="DS27" s="526"/>
      <c r="DT27" s="526"/>
      <c r="DU27" s="526"/>
      <c r="DV27" s="526"/>
      <c r="DW27" s="526"/>
      <c r="DX27" s="526"/>
      <c r="DY27" s="526"/>
      <c r="DZ27" s="526"/>
      <c r="EA27" s="526"/>
      <c r="EB27" s="526"/>
      <c r="EC27" s="526"/>
      <c r="ED27" s="526"/>
      <c r="EE27" s="526"/>
      <c r="EF27" s="526"/>
      <c r="EG27" s="526"/>
      <c r="EH27" s="526"/>
      <c r="EI27" s="526"/>
      <c r="EJ27" s="526"/>
      <c r="EK27" s="526"/>
      <c r="EL27" s="526"/>
      <c r="EM27" s="526"/>
      <c r="EN27" s="526"/>
      <c r="EO27" s="526"/>
      <c r="EP27" s="526"/>
      <c r="EQ27" s="526"/>
      <c r="ER27" s="526"/>
      <c r="ES27" s="526"/>
      <c r="ET27" s="526"/>
      <c r="EU27" s="526"/>
      <c r="EV27" s="526"/>
      <c r="EW27" s="526"/>
      <c r="EX27" s="526"/>
      <c r="EY27" s="526"/>
      <c r="EZ27" s="526"/>
      <c r="FA27" s="526"/>
      <c r="FB27" s="526"/>
      <c r="FC27" s="526"/>
      <c r="FD27" s="526"/>
      <c r="FE27" s="526"/>
      <c r="FF27" s="526"/>
      <c r="FG27" s="526"/>
      <c r="FH27" s="526"/>
      <c r="FI27" s="526"/>
      <c r="FJ27" s="526"/>
      <c r="FK27" s="526"/>
      <c r="FL27" s="526"/>
      <c r="FM27" s="526"/>
      <c r="FN27" s="526"/>
      <c r="FO27" s="526"/>
      <c r="FP27" s="526"/>
      <c r="FQ27" s="526"/>
      <c r="FR27" s="526"/>
      <c r="FS27" s="526"/>
      <c r="FT27" s="526"/>
      <c r="FU27" s="526"/>
      <c r="FV27" s="526"/>
      <c r="FW27" s="526"/>
      <c r="FX27" s="526"/>
      <c r="FY27" s="526"/>
      <c r="FZ27" s="526"/>
      <c r="GA27" s="526"/>
      <c r="GB27" s="526"/>
      <c r="GC27" s="526"/>
      <c r="GD27" s="526"/>
      <c r="GE27" s="526"/>
      <c r="GF27" s="526"/>
      <c r="GG27" s="526"/>
      <c r="GH27" s="526"/>
      <c r="GI27" s="526"/>
      <c r="GJ27" s="526"/>
      <c r="GK27" s="526"/>
      <c r="GL27" s="526"/>
      <c r="GM27" s="526"/>
      <c r="GN27" s="526"/>
      <c r="GO27" s="526"/>
      <c r="GP27" s="526"/>
      <c r="GQ27" s="526"/>
      <c r="GR27" s="526"/>
      <c r="GS27" s="526"/>
      <c r="GT27" s="526"/>
      <c r="GU27" s="526"/>
      <c r="GV27" s="526"/>
      <c r="GW27" s="526"/>
      <c r="GX27" s="526"/>
      <c r="GY27" s="526"/>
      <c r="GZ27" s="526"/>
      <c r="HA27" s="526"/>
      <c r="HB27" s="526"/>
      <c r="HC27" s="526"/>
      <c r="HD27" s="526"/>
      <c r="HE27" s="526"/>
      <c r="HF27" s="526"/>
      <c r="HG27" s="526"/>
      <c r="HH27" s="526"/>
      <c r="HI27" s="526"/>
      <c r="HJ27" s="526"/>
      <c r="HK27" s="526"/>
      <c r="HL27" s="526"/>
      <c r="HM27" s="526"/>
      <c r="HN27" s="526"/>
      <c r="HO27" s="526"/>
      <c r="HP27" s="526"/>
      <c r="HQ27" s="526"/>
      <c r="HR27" s="526"/>
      <c r="HS27" s="526"/>
      <c r="HT27" s="526"/>
      <c r="HU27" s="526"/>
      <c r="HV27" s="526"/>
      <c r="HW27" s="526"/>
      <c r="HX27" s="526"/>
      <c r="HY27" s="526"/>
      <c r="HZ27" s="526"/>
      <c r="IA27" s="526"/>
      <c r="IB27" s="526"/>
    </row>
    <row r="28" spans="1:236" s="468" customFormat="1" ht="17.25" customHeight="1">
      <c r="A28" s="1223">
        <v>2010</v>
      </c>
      <c r="B28" s="1645">
        <v>366332.51</v>
      </c>
      <c r="C28" s="1645">
        <v>756999.09</v>
      </c>
      <c r="D28" s="1644">
        <v>0.4839</v>
      </c>
      <c r="E28" s="1645">
        <v>391026.87</v>
      </c>
      <c r="F28" s="1645">
        <v>360.29700000000003</v>
      </c>
      <c r="G28" s="699">
        <v>4.5199999999999997E-2</v>
      </c>
      <c r="H28" s="526"/>
      <c r="I28" s="1959"/>
      <c r="J28" s="1959"/>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c r="BI28" s="526"/>
      <c r="BJ28" s="526"/>
      <c r="BK28" s="526"/>
      <c r="BL28" s="526"/>
      <c r="BM28" s="526"/>
      <c r="BN28" s="526"/>
      <c r="BO28" s="526"/>
      <c r="BP28" s="526"/>
      <c r="BQ28" s="526"/>
      <c r="BR28" s="526"/>
      <c r="BS28" s="526"/>
      <c r="BT28" s="526"/>
      <c r="BU28" s="526"/>
      <c r="BV28" s="526"/>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6"/>
      <c r="CW28" s="526"/>
      <c r="CX28" s="526"/>
      <c r="CY28" s="526"/>
      <c r="CZ28" s="526"/>
      <c r="DA28" s="526"/>
      <c r="DB28" s="526"/>
      <c r="DC28" s="526"/>
      <c r="DD28" s="526"/>
      <c r="DE28" s="526"/>
      <c r="DF28" s="526"/>
      <c r="DG28" s="526"/>
      <c r="DH28" s="526"/>
      <c r="DI28" s="526"/>
      <c r="DJ28" s="526"/>
      <c r="DK28" s="526"/>
      <c r="DL28" s="526"/>
      <c r="DM28" s="526"/>
      <c r="DN28" s="526"/>
      <c r="DO28" s="526"/>
      <c r="DP28" s="526"/>
      <c r="DQ28" s="526"/>
      <c r="DR28" s="526"/>
      <c r="DS28" s="526"/>
      <c r="DT28" s="526"/>
      <c r="DU28" s="526"/>
      <c r="DV28" s="526"/>
      <c r="DW28" s="526"/>
      <c r="DX28" s="526"/>
      <c r="DY28" s="526"/>
      <c r="DZ28" s="526"/>
      <c r="EA28" s="526"/>
      <c r="EB28" s="526"/>
      <c r="EC28" s="526"/>
      <c r="ED28" s="526"/>
      <c r="EE28" s="526"/>
      <c r="EF28" s="526"/>
      <c r="EG28" s="526"/>
      <c r="EH28" s="526"/>
      <c r="EI28" s="526"/>
      <c r="EJ28" s="526"/>
      <c r="EK28" s="526"/>
      <c r="EL28" s="526"/>
      <c r="EM28" s="526"/>
      <c r="EN28" s="526"/>
      <c r="EO28" s="526"/>
      <c r="EP28" s="526"/>
      <c r="EQ28" s="526"/>
      <c r="ER28" s="526"/>
      <c r="ES28" s="526"/>
      <c r="ET28" s="526"/>
      <c r="EU28" s="526"/>
      <c r="EV28" s="526"/>
      <c r="EW28" s="526"/>
      <c r="EX28" s="526"/>
      <c r="EY28" s="526"/>
      <c r="EZ28" s="526"/>
      <c r="FA28" s="526"/>
      <c r="FB28" s="526"/>
      <c r="FC28" s="526"/>
      <c r="FD28" s="526"/>
      <c r="FE28" s="526"/>
      <c r="FF28" s="526"/>
      <c r="FG28" s="526"/>
      <c r="FH28" s="526"/>
      <c r="FI28" s="526"/>
      <c r="FJ28" s="526"/>
      <c r="FK28" s="526"/>
      <c r="FL28" s="526"/>
      <c r="FM28" s="526"/>
      <c r="FN28" s="526"/>
      <c r="FO28" s="526"/>
      <c r="FP28" s="526"/>
      <c r="FQ28" s="526"/>
      <c r="FR28" s="526"/>
      <c r="FS28" s="526"/>
      <c r="FT28" s="526"/>
      <c r="FU28" s="526"/>
      <c r="FV28" s="526"/>
      <c r="FW28" s="526"/>
      <c r="FX28" s="526"/>
      <c r="FY28" s="526"/>
      <c r="FZ28" s="526"/>
      <c r="GA28" s="526"/>
      <c r="GB28" s="526"/>
      <c r="GC28" s="526"/>
      <c r="GD28" s="526"/>
      <c r="GE28" s="526"/>
      <c r="GF28" s="526"/>
      <c r="GG28" s="526"/>
      <c r="GH28" s="526"/>
      <c r="GI28" s="526"/>
      <c r="GJ28" s="526"/>
      <c r="GK28" s="526"/>
      <c r="GL28" s="526"/>
      <c r="GM28" s="526"/>
      <c r="GN28" s="526"/>
      <c r="GO28" s="526"/>
      <c r="GP28" s="526"/>
      <c r="GQ28" s="526"/>
      <c r="GR28" s="526"/>
      <c r="GS28" s="526"/>
      <c r="GT28" s="526"/>
      <c r="GU28" s="526"/>
      <c r="GV28" s="526"/>
      <c r="GW28" s="526"/>
      <c r="GX28" s="526"/>
      <c r="GY28" s="526"/>
      <c r="GZ28" s="526"/>
      <c r="HA28" s="526"/>
      <c r="HB28" s="526"/>
      <c r="HC28" s="526"/>
      <c r="HD28" s="526"/>
      <c r="HE28" s="526"/>
      <c r="HF28" s="526"/>
      <c r="HG28" s="526"/>
      <c r="HH28" s="526"/>
      <c r="HI28" s="526"/>
      <c r="HJ28" s="526"/>
      <c r="HK28" s="526"/>
      <c r="HL28" s="526"/>
      <c r="HM28" s="526"/>
      <c r="HN28" s="526"/>
      <c r="HO28" s="526"/>
      <c r="HP28" s="526"/>
      <c r="HQ28" s="526"/>
      <c r="HR28" s="526"/>
      <c r="HS28" s="526"/>
      <c r="HT28" s="526"/>
      <c r="HU28" s="526"/>
      <c r="HV28" s="526"/>
      <c r="HW28" s="526"/>
      <c r="HX28" s="526"/>
      <c r="HY28" s="526"/>
      <c r="HZ28" s="526"/>
      <c r="IA28" s="526"/>
      <c r="IB28" s="526"/>
    </row>
    <row r="29" spans="1:236" s="468" customFormat="1" ht="17.25" customHeight="1">
      <c r="A29" s="1223">
        <v>2011</v>
      </c>
      <c r="B29" s="1645">
        <v>398263.15</v>
      </c>
      <c r="C29" s="1645">
        <v>798962.87</v>
      </c>
      <c r="D29" s="1644">
        <v>0.4985</v>
      </c>
      <c r="E29" s="1645">
        <v>401080.08</v>
      </c>
      <c r="F29" s="1645">
        <v>380.36500000000001</v>
      </c>
      <c r="G29" s="699">
        <v>4.2599999999999999E-2</v>
      </c>
      <c r="H29" s="526"/>
      <c r="I29" s="1959"/>
      <c r="J29" s="1959"/>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6"/>
      <c r="AZ29" s="526"/>
      <c r="BA29" s="526"/>
      <c r="BB29" s="526"/>
      <c r="BC29" s="526"/>
      <c r="BD29" s="526"/>
      <c r="BE29" s="526"/>
      <c r="BF29" s="526"/>
      <c r="BG29" s="526"/>
      <c r="BH29" s="526"/>
      <c r="BI29" s="526"/>
      <c r="BJ29" s="526"/>
      <c r="BK29" s="526"/>
      <c r="BL29" s="526"/>
      <c r="BM29" s="526"/>
      <c r="BN29" s="526"/>
      <c r="BO29" s="526"/>
      <c r="BP29" s="526"/>
      <c r="BQ29" s="526"/>
      <c r="BR29" s="526"/>
      <c r="BS29" s="526"/>
      <c r="BT29" s="526"/>
      <c r="BU29" s="526"/>
      <c r="BV29" s="526"/>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6"/>
      <c r="CW29" s="526"/>
      <c r="CX29" s="526"/>
      <c r="CY29" s="526"/>
      <c r="CZ29" s="526"/>
      <c r="DA29" s="526"/>
      <c r="DB29" s="526"/>
      <c r="DC29" s="526"/>
      <c r="DD29" s="526"/>
      <c r="DE29" s="526"/>
      <c r="DF29" s="526"/>
      <c r="DG29" s="526"/>
      <c r="DH29" s="526"/>
      <c r="DI29" s="526"/>
      <c r="DJ29" s="526"/>
      <c r="DK29" s="526"/>
      <c r="DL29" s="526"/>
      <c r="DM29" s="526"/>
      <c r="DN29" s="526"/>
      <c r="DO29" s="526"/>
      <c r="DP29" s="526"/>
      <c r="DQ29" s="526"/>
      <c r="DR29" s="526"/>
      <c r="DS29" s="526"/>
      <c r="DT29" s="526"/>
      <c r="DU29" s="526"/>
      <c r="DV29" s="526"/>
      <c r="DW29" s="526"/>
      <c r="DX29" s="526"/>
      <c r="DY29" s="526"/>
      <c r="DZ29" s="526"/>
      <c r="EA29" s="526"/>
      <c r="EB29" s="526"/>
      <c r="EC29" s="526"/>
      <c r="ED29" s="526"/>
      <c r="EE29" s="526"/>
      <c r="EF29" s="526"/>
      <c r="EG29" s="526"/>
      <c r="EH29" s="526"/>
      <c r="EI29" s="526"/>
      <c r="EJ29" s="526"/>
      <c r="EK29" s="526"/>
      <c r="EL29" s="526"/>
      <c r="EM29" s="526"/>
      <c r="EN29" s="526"/>
      <c r="EO29" s="526"/>
      <c r="EP29" s="526"/>
      <c r="EQ29" s="526"/>
      <c r="ER29" s="526"/>
      <c r="ES29" s="526"/>
      <c r="ET29" s="526"/>
      <c r="EU29" s="526"/>
      <c r="EV29" s="526"/>
      <c r="EW29" s="526"/>
      <c r="EX29" s="526"/>
      <c r="EY29" s="526"/>
      <c r="EZ29" s="526"/>
      <c r="FA29" s="526"/>
      <c r="FB29" s="526"/>
      <c r="FC29" s="526"/>
      <c r="FD29" s="526"/>
      <c r="FE29" s="526"/>
      <c r="FF29" s="526"/>
      <c r="FG29" s="526"/>
      <c r="FH29" s="526"/>
      <c r="FI29" s="526"/>
      <c r="FJ29" s="526"/>
      <c r="FK29" s="526"/>
      <c r="FL29" s="526"/>
      <c r="FM29" s="526"/>
      <c r="FN29" s="526"/>
      <c r="FO29" s="526"/>
      <c r="FP29" s="526"/>
      <c r="FQ29" s="526"/>
      <c r="FR29" s="526"/>
      <c r="FS29" s="526"/>
      <c r="FT29" s="526"/>
      <c r="FU29" s="526"/>
      <c r="FV29" s="526"/>
      <c r="FW29" s="526"/>
      <c r="FX29" s="526"/>
      <c r="FY29" s="526"/>
      <c r="FZ29" s="526"/>
      <c r="GA29" s="526"/>
      <c r="GB29" s="526"/>
      <c r="GC29" s="526"/>
      <c r="GD29" s="526"/>
      <c r="GE29" s="526"/>
      <c r="GF29" s="526"/>
      <c r="GG29" s="526"/>
      <c r="GH29" s="526"/>
      <c r="GI29" s="526"/>
      <c r="GJ29" s="526"/>
      <c r="GK29" s="526"/>
      <c r="GL29" s="526"/>
      <c r="GM29" s="526"/>
      <c r="GN29" s="526"/>
      <c r="GO29" s="526"/>
      <c r="GP29" s="526"/>
      <c r="GQ29" s="526"/>
      <c r="GR29" s="526"/>
      <c r="GS29" s="526"/>
      <c r="GT29" s="526"/>
      <c r="GU29" s="526"/>
      <c r="GV29" s="526"/>
      <c r="GW29" s="526"/>
      <c r="GX29" s="526"/>
      <c r="GY29" s="526"/>
      <c r="GZ29" s="526"/>
      <c r="HA29" s="526"/>
      <c r="HB29" s="526"/>
      <c r="HC29" s="526"/>
      <c r="HD29" s="526"/>
      <c r="HE29" s="526"/>
      <c r="HF29" s="526"/>
      <c r="HG29" s="526"/>
      <c r="HH29" s="526"/>
      <c r="HI29" s="526"/>
      <c r="HJ29" s="526"/>
      <c r="HK29" s="526"/>
      <c r="HL29" s="526"/>
      <c r="HM29" s="526"/>
      <c r="HN29" s="526"/>
      <c r="HO29" s="526"/>
      <c r="HP29" s="526"/>
      <c r="HQ29" s="526"/>
      <c r="HR29" s="526"/>
      <c r="HS29" s="526"/>
      <c r="HT29" s="526"/>
      <c r="HU29" s="526"/>
      <c r="HV29" s="526"/>
      <c r="HW29" s="526"/>
      <c r="HX29" s="526"/>
      <c r="HY29" s="526"/>
      <c r="HZ29" s="526"/>
      <c r="IA29" s="526"/>
      <c r="IB29" s="526"/>
    </row>
    <row r="30" spans="1:236" s="468" customFormat="1" ht="17.25" customHeight="1">
      <c r="A30" s="1223">
        <v>2012</v>
      </c>
      <c r="B30" s="1645">
        <v>392245</v>
      </c>
      <c r="C30" s="1645">
        <v>964299</v>
      </c>
      <c r="D30" s="1644">
        <v>0.40679999999999999</v>
      </c>
      <c r="E30" s="1645">
        <v>572228</v>
      </c>
      <c r="F30" s="1645">
        <v>174</v>
      </c>
      <c r="G30" s="699">
        <v>2.9499999999999998E-2</v>
      </c>
      <c r="H30" s="526"/>
      <c r="I30" s="1959"/>
      <c r="J30" s="1959"/>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6"/>
      <c r="CW30" s="526"/>
      <c r="CX30" s="526"/>
      <c r="CY30" s="526"/>
      <c r="CZ30" s="526"/>
      <c r="DA30" s="526"/>
      <c r="DB30" s="526"/>
      <c r="DC30" s="526"/>
      <c r="DD30" s="526"/>
      <c r="DE30" s="526"/>
      <c r="DF30" s="526"/>
      <c r="DG30" s="526"/>
      <c r="DH30" s="526"/>
      <c r="DI30" s="526"/>
      <c r="DJ30" s="526"/>
      <c r="DK30" s="526"/>
      <c r="DL30" s="526"/>
      <c r="DM30" s="526"/>
      <c r="DN30" s="526"/>
      <c r="DO30" s="526"/>
      <c r="DP30" s="526"/>
      <c r="DQ30" s="526"/>
      <c r="DR30" s="526"/>
      <c r="DS30" s="526"/>
      <c r="DT30" s="526"/>
      <c r="DU30" s="526"/>
      <c r="DV30" s="526"/>
      <c r="DW30" s="526"/>
      <c r="DX30" s="526"/>
      <c r="DY30" s="526"/>
      <c r="DZ30" s="526"/>
      <c r="EA30" s="526"/>
      <c r="EB30" s="526"/>
      <c r="EC30" s="526"/>
      <c r="ED30" s="526"/>
      <c r="EE30" s="526"/>
      <c r="EF30" s="526"/>
      <c r="EG30" s="526"/>
      <c r="EH30" s="526"/>
      <c r="EI30" s="526"/>
      <c r="EJ30" s="526"/>
      <c r="EK30" s="526"/>
      <c r="EL30" s="526"/>
      <c r="EM30" s="526"/>
      <c r="EN30" s="526"/>
      <c r="EO30" s="526"/>
      <c r="EP30" s="526"/>
      <c r="EQ30" s="526"/>
      <c r="ER30" s="526"/>
      <c r="ES30" s="526"/>
      <c r="ET30" s="526"/>
      <c r="EU30" s="526"/>
      <c r="EV30" s="526"/>
      <c r="EW30" s="526"/>
      <c r="EX30" s="526"/>
      <c r="EY30" s="526"/>
      <c r="EZ30" s="526"/>
      <c r="FA30" s="526"/>
      <c r="FB30" s="526"/>
      <c r="FC30" s="526"/>
      <c r="FD30" s="526"/>
      <c r="FE30" s="526"/>
      <c r="FF30" s="526"/>
      <c r="FG30" s="526"/>
      <c r="FH30" s="526"/>
      <c r="FI30" s="526"/>
      <c r="FJ30" s="526"/>
      <c r="FK30" s="526"/>
      <c r="FL30" s="526"/>
      <c r="FM30" s="526"/>
      <c r="FN30" s="526"/>
      <c r="FO30" s="526"/>
      <c r="FP30" s="526"/>
      <c r="FQ30" s="526"/>
      <c r="FR30" s="526"/>
      <c r="FS30" s="526"/>
      <c r="FT30" s="526"/>
      <c r="FU30" s="526"/>
      <c r="FV30" s="526"/>
      <c r="FW30" s="526"/>
      <c r="FX30" s="526"/>
      <c r="FY30" s="526"/>
      <c r="FZ30" s="526"/>
      <c r="GA30" s="526"/>
      <c r="GB30" s="526"/>
      <c r="GC30" s="526"/>
      <c r="GD30" s="526"/>
      <c r="GE30" s="526"/>
      <c r="GF30" s="526"/>
      <c r="GG30" s="526"/>
      <c r="GH30" s="526"/>
      <c r="GI30" s="526"/>
      <c r="GJ30" s="526"/>
      <c r="GK30" s="526"/>
      <c r="GL30" s="526"/>
      <c r="GM30" s="526"/>
      <c r="GN30" s="526"/>
      <c r="GO30" s="526"/>
      <c r="GP30" s="526"/>
      <c r="GQ30" s="526"/>
      <c r="GR30" s="526"/>
      <c r="GS30" s="526"/>
      <c r="GT30" s="526"/>
      <c r="GU30" s="526"/>
      <c r="GV30" s="526"/>
      <c r="GW30" s="526"/>
      <c r="GX30" s="526"/>
      <c r="GY30" s="526"/>
      <c r="GZ30" s="526"/>
      <c r="HA30" s="526"/>
      <c r="HB30" s="526"/>
      <c r="HC30" s="526"/>
      <c r="HD30" s="526"/>
      <c r="HE30" s="526"/>
      <c r="HF30" s="526"/>
      <c r="HG30" s="526"/>
      <c r="HH30" s="526"/>
      <c r="HI30" s="526"/>
      <c r="HJ30" s="526"/>
      <c r="HK30" s="526"/>
      <c r="HL30" s="526"/>
      <c r="HM30" s="526"/>
      <c r="HN30" s="526"/>
      <c r="HO30" s="526"/>
      <c r="HP30" s="526"/>
      <c r="HQ30" s="526"/>
      <c r="HR30" s="526"/>
      <c r="HS30" s="526"/>
      <c r="HT30" s="526"/>
      <c r="HU30" s="526"/>
      <c r="HV30" s="526"/>
      <c r="HW30" s="526"/>
      <c r="HX30" s="526"/>
      <c r="HY30" s="526"/>
      <c r="HZ30" s="526"/>
      <c r="IA30" s="526"/>
      <c r="IB30" s="526"/>
    </row>
    <row r="31" spans="1:236" s="468" customFormat="1" ht="17.25" customHeight="1">
      <c r="A31" s="1223">
        <v>2013</v>
      </c>
      <c r="B31" s="1645">
        <v>422942</v>
      </c>
      <c r="C31" s="1645">
        <v>1033758</v>
      </c>
      <c r="D31" s="1644">
        <v>0.40910000000000002</v>
      </c>
      <c r="E31" s="1645">
        <v>611115</v>
      </c>
      <c r="F31" s="1645">
        <v>299</v>
      </c>
      <c r="G31" s="699">
        <v>2.6800000000000001E-2</v>
      </c>
      <c r="H31" s="526"/>
      <c r="I31" s="1959"/>
      <c r="J31" s="1959"/>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6"/>
      <c r="BQ31" s="526"/>
      <c r="BR31" s="526"/>
      <c r="BS31" s="526"/>
      <c r="BT31" s="526"/>
      <c r="BU31" s="526"/>
      <c r="BV31" s="526"/>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6"/>
      <c r="CW31" s="526"/>
      <c r="CX31" s="526"/>
      <c r="CY31" s="526"/>
      <c r="CZ31" s="526"/>
      <c r="DA31" s="526"/>
      <c r="DB31" s="526"/>
      <c r="DC31" s="526"/>
      <c r="DD31" s="526"/>
      <c r="DE31" s="526"/>
      <c r="DF31" s="526"/>
      <c r="DG31" s="526"/>
      <c r="DH31" s="526"/>
      <c r="DI31" s="526"/>
      <c r="DJ31" s="526"/>
      <c r="DK31" s="526"/>
      <c r="DL31" s="526"/>
      <c r="DM31" s="526"/>
      <c r="DN31" s="526"/>
      <c r="DO31" s="526"/>
      <c r="DP31" s="526"/>
      <c r="DQ31" s="526"/>
      <c r="DR31" s="526"/>
      <c r="DS31" s="526"/>
      <c r="DT31" s="526"/>
      <c r="DU31" s="526"/>
      <c r="DV31" s="526"/>
      <c r="DW31" s="526"/>
      <c r="DX31" s="526"/>
      <c r="DY31" s="526"/>
      <c r="DZ31" s="526"/>
      <c r="EA31" s="526"/>
      <c r="EB31" s="526"/>
      <c r="EC31" s="526"/>
      <c r="ED31" s="526"/>
      <c r="EE31" s="526"/>
      <c r="EF31" s="526"/>
      <c r="EG31" s="526"/>
      <c r="EH31" s="526"/>
      <c r="EI31" s="526"/>
      <c r="EJ31" s="526"/>
      <c r="EK31" s="526"/>
      <c r="EL31" s="526"/>
      <c r="EM31" s="526"/>
      <c r="EN31" s="526"/>
      <c r="EO31" s="526"/>
      <c r="EP31" s="526"/>
      <c r="EQ31" s="526"/>
      <c r="ER31" s="526"/>
      <c r="ES31" s="526"/>
      <c r="ET31" s="526"/>
      <c r="EU31" s="526"/>
      <c r="EV31" s="526"/>
      <c r="EW31" s="526"/>
      <c r="EX31" s="526"/>
      <c r="EY31" s="526"/>
      <c r="EZ31" s="526"/>
      <c r="FA31" s="526"/>
      <c r="FB31" s="526"/>
      <c r="FC31" s="526"/>
      <c r="FD31" s="526"/>
      <c r="FE31" s="526"/>
      <c r="FF31" s="526"/>
      <c r="FG31" s="526"/>
      <c r="FH31" s="526"/>
      <c r="FI31" s="526"/>
      <c r="FJ31" s="526"/>
      <c r="FK31" s="526"/>
      <c r="FL31" s="526"/>
      <c r="FM31" s="526"/>
      <c r="FN31" s="526"/>
      <c r="FO31" s="526"/>
      <c r="FP31" s="526"/>
      <c r="FQ31" s="526"/>
      <c r="FR31" s="526"/>
      <c r="FS31" s="526"/>
      <c r="FT31" s="526"/>
      <c r="FU31" s="526"/>
      <c r="FV31" s="526"/>
      <c r="FW31" s="526"/>
      <c r="FX31" s="526"/>
      <c r="FY31" s="526"/>
      <c r="FZ31" s="526"/>
      <c r="GA31" s="526"/>
      <c r="GB31" s="526"/>
      <c r="GC31" s="526"/>
      <c r="GD31" s="526"/>
      <c r="GE31" s="526"/>
      <c r="GF31" s="526"/>
      <c r="GG31" s="526"/>
      <c r="GH31" s="526"/>
      <c r="GI31" s="526"/>
      <c r="GJ31" s="526"/>
      <c r="GK31" s="526"/>
      <c r="GL31" s="526"/>
      <c r="GM31" s="526"/>
      <c r="GN31" s="526"/>
      <c r="GO31" s="526"/>
      <c r="GP31" s="526"/>
      <c r="GQ31" s="526"/>
      <c r="GR31" s="526"/>
      <c r="GS31" s="526"/>
      <c r="GT31" s="526"/>
      <c r="GU31" s="526"/>
      <c r="GV31" s="526"/>
      <c r="GW31" s="526"/>
      <c r="GX31" s="526"/>
      <c r="GY31" s="526"/>
      <c r="GZ31" s="526"/>
      <c r="HA31" s="526"/>
      <c r="HB31" s="526"/>
      <c r="HC31" s="526"/>
      <c r="HD31" s="526"/>
      <c r="HE31" s="526"/>
      <c r="HF31" s="526"/>
      <c r="HG31" s="526"/>
      <c r="HH31" s="526"/>
      <c r="HI31" s="526"/>
      <c r="HJ31" s="526"/>
      <c r="HK31" s="526"/>
      <c r="HL31" s="526"/>
      <c r="HM31" s="526"/>
      <c r="HN31" s="526"/>
      <c r="HO31" s="526"/>
      <c r="HP31" s="526"/>
      <c r="HQ31" s="526"/>
      <c r="HR31" s="526"/>
      <c r="HS31" s="526"/>
      <c r="HT31" s="526"/>
      <c r="HU31" s="526"/>
      <c r="HV31" s="526"/>
      <c r="HW31" s="526"/>
      <c r="HX31" s="526"/>
      <c r="HY31" s="526"/>
      <c r="HZ31" s="526"/>
      <c r="IA31" s="526"/>
      <c r="IB31" s="526"/>
    </row>
    <row r="32" spans="1:236" s="468" customFormat="1" ht="17.25" customHeight="1">
      <c r="A32" s="1223">
        <v>2014</v>
      </c>
      <c r="B32" s="1645">
        <v>467985.1</v>
      </c>
      <c r="C32" s="1645">
        <v>962902.38</v>
      </c>
      <c r="D32" s="1644">
        <v>0.48599999999999999</v>
      </c>
      <c r="E32" s="1645">
        <v>495712.33</v>
      </c>
      <c r="F32" s="1645">
        <v>795.04</v>
      </c>
      <c r="G32" s="699">
        <v>3.5400000000000001E-2</v>
      </c>
      <c r="H32" s="526"/>
      <c r="I32" s="1959"/>
      <c r="J32" s="1959"/>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6"/>
      <c r="CW32" s="526"/>
      <c r="CX32" s="526"/>
      <c r="CY32" s="526"/>
      <c r="CZ32" s="526"/>
      <c r="DA32" s="526"/>
      <c r="DB32" s="526"/>
      <c r="DC32" s="526"/>
      <c r="DD32" s="526"/>
      <c r="DE32" s="526"/>
      <c r="DF32" s="526"/>
      <c r="DG32" s="526"/>
      <c r="DH32" s="526"/>
      <c r="DI32" s="526"/>
      <c r="DJ32" s="526"/>
      <c r="DK32" s="526"/>
      <c r="DL32" s="526"/>
      <c r="DM32" s="526"/>
      <c r="DN32" s="526"/>
      <c r="DO32" s="526"/>
      <c r="DP32" s="526"/>
      <c r="DQ32" s="526"/>
      <c r="DR32" s="526"/>
      <c r="DS32" s="526"/>
      <c r="DT32" s="526"/>
      <c r="DU32" s="526"/>
      <c r="DV32" s="526"/>
      <c r="DW32" s="526"/>
      <c r="DX32" s="526"/>
      <c r="DY32" s="526"/>
      <c r="DZ32" s="526"/>
      <c r="EA32" s="526"/>
      <c r="EB32" s="526"/>
      <c r="EC32" s="526"/>
      <c r="ED32" s="526"/>
      <c r="EE32" s="526"/>
      <c r="EF32" s="526"/>
      <c r="EG32" s="526"/>
      <c r="EH32" s="526"/>
      <c r="EI32" s="526"/>
      <c r="EJ32" s="526"/>
      <c r="EK32" s="526"/>
      <c r="EL32" s="526"/>
      <c r="EM32" s="526"/>
      <c r="EN32" s="526"/>
      <c r="EO32" s="526"/>
      <c r="EP32" s="526"/>
      <c r="EQ32" s="526"/>
      <c r="ER32" s="526"/>
      <c r="ES32" s="526"/>
      <c r="ET32" s="526"/>
      <c r="EU32" s="526"/>
      <c r="EV32" s="526"/>
      <c r="EW32" s="526"/>
      <c r="EX32" s="526"/>
      <c r="EY32" s="526"/>
      <c r="EZ32" s="526"/>
      <c r="FA32" s="526"/>
      <c r="FB32" s="526"/>
      <c r="FC32" s="526"/>
      <c r="FD32" s="526"/>
      <c r="FE32" s="526"/>
      <c r="FF32" s="526"/>
      <c r="FG32" s="526"/>
      <c r="FH32" s="526"/>
      <c r="FI32" s="526"/>
      <c r="FJ32" s="526"/>
      <c r="FK32" s="526"/>
      <c r="FL32" s="526"/>
      <c r="FM32" s="526"/>
      <c r="FN32" s="526"/>
      <c r="FO32" s="526"/>
      <c r="FP32" s="526"/>
      <c r="FQ32" s="526"/>
      <c r="FR32" s="526"/>
      <c r="FS32" s="526"/>
      <c r="FT32" s="526"/>
      <c r="FU32" s="526"/>
      <c r="FV32" s="526"/>
      <c r="FW32" s="526"/>
      <c r="FX32" s="526"/>
      <c r="FY32" s="526"/>
      <c r="FZ32" s="526"/>
      <c r="GA32" s="526"/>
      <c r="GB32" s="526"/>
      <c r="GC32" s="526"/>
      <c r="GD32" s="526"/>
      <c r="GE32" s="526"/>
      <c r="GF32" s="526"/>
      <c r="GG32" s="526"/>
      <c r="GH32" s="526"/>
      <c r="GI32" s="526"/>
      <c r="GJ32" s="526"/>
      <c r="GK32" s="526"/>
      <c r="GL32" s="526"/>
      <c r="GM32" s="526"/>
      <c r="GN32" s="526"/>
      <c r="GO32" s="526"/>
      <c r="GP32" s="526"/>
      <c r="GQ32" s="526"/>
      <c r="GR32" s="526"/>
      <c r="GS32" s="526"/>
      <c r="GT32" s="526"/>
      <c r="GU32" s="526"/>
      <c r="GV32" s="526"/>
      <c r="GW32" s="526"/>
      <c r="GX32" s="526"/>
      <c r="GY32" s="526"/>
      <c r="GZ32" s="526"/>
      <c r="HA32" s="526"/>
      <c r="HB32" s="526"/>
      <c r="HC32" s="526"/>
      <c r="HD32" s="526"/>
      <c r="HE32" s="526"/>
      <c r="HF32" s="526"/>
      <c r="HG32" s="526"/>
      <c r="HH32" s="526"/>
      <c r="HI32" s="526"/>
      <c r="HJ32" s="526"/>
      <c r="HK32" s="526"/>
      <c r="HL32" s="526"/>
      <c r="HM32" s="526"/>
      <c r="HN32" s="526"/>
      <c r="HO32" s="526"/>
      <c r="HP32" s="526"/>
      <c r="HQ32" s="526"/>
      <c r="HR32" s="526"/>
      <c r="HS32" s="526"/>
      <c r="HT32" s="526"/>
      <c r="HU32" s="526"/>
      <c r="HV32" s="526"/>
      <c r="HW32" s="526"/>
      <c r="HX32" s="526"/>
      <c r="HY32" s="526"/>
      <c r="HZ32" s="526"/>
      <c r="IA32" s="526"/>
      <c r="IB32" s="526"/>
    </row>
    <row r="33" spans="1:236" s="468" customFormat="1" ht="17.25" customHeight="1">
      <c r="A33" s="1223">
        <v>2015</v>
      </c>
      <c r="B33" s="1645">
        <v>478226.87</v>
      </c>
      <c r="C33" s="1645">
        <v>1116058.31</v>
      </c>
      <c r="D33" s="1644">
        <v>0.42849999999999999</v>
      </c>
      <c r="E33" s="1645">
        <v>638121.68000000005</v>
      </c>
      <c r="F33" s="1645">
        <v>290.24200000000002</v>
      </c>
      <c r="G33" s="699">
        <v>2.46E-2</v>
      </c>
      <c r="H33" s="526"/>
      <c r="I33" s="1959"/>
      <c r="J33" s="1959"/>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26"/>
      <c r="AV33" s="526"/>
      <c r="AW33" s="526"/>
      <c r="AX33" s="526"/>
      <c r="AY33" s="526"/>
      <c r="AZ33" s="526"/>
      <c r="BA33" s="526"/>
      <c r="BB33" s="526"/>
      <c r="BC33" s="526"/>
      <c r="BD33" s="526"/>
      <c r="BE33" s="526"/>
      <c r="BF33" s="526"/>
      <c r="BG33" s="526"/>
      <c r="BH33" s="526"/>
      <c r="BI33" s="526"/>
      <c r="BJ33" s="526"/>
      <c r="BK33" s="526"/>
      <c r="BL33" s="526"/>
      <c r="BM33" s="526"/>
      <c r="BN33" s="526"/>
      <c r="BO33" s="526"/>
      <c r="BP33" s="526"/>
      <c r="BQ33" s="526"/>
      <c r="BR33" s="526"/>
      <c r="BS33" s="526"/>
      <c r="BT33" s="526"/>
      <c r="BU33" s="526"/>
      <c r="BV33" s="526"/>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6"/>
      <c r="CW33" s="526"/>
      <c r="CX33" s="526"/>
      <c r="CY33" s="526"/>
      <c r="CZ33" s="526"/>
      <c r="DA33" s="526"/>
      <c r="DB33" s="526"/>
      <c r="DC33" s="526"/>
      <c r="DD33" s="526"/>
      <c r="DE33" s="526"/>
      <c r="DF33" s="526"/>
      <c r="DG33" s="526"/>
      <c r="DH33" s="526"/>
      <c r="DI33" s="526"/>
      <c r="DJ33" s="526"/>
      <c r="DK33" s="526"/>
      <c r="DL33" s="526"/>
      <c r="DM33" s="526"/>
      <c r="DN33" s="526"/>
      <c r="DO33" s="526"/>
      <c r="DP33" s="526"/>
      <c r="DQ33" s="526"/>
      <c r="DR33" s="526"/>
      <c r="DS33" s="526"/>
      <c r="DT33" s="526"/>
      <c r="DU33" s="526"/>
      <c r="DV33" s="526"/>
      <c r="DW33" s="526"/>
      <c r="DX33" s="526"/>
      <c r="DY33" s="526"/>
      <c r="DZ33" s="526"/>
      <c r="EA33" s="526"/>
      <c r="EB33" s="526"/>
      <c r="EC33" s="526"/>
      <c r="ED33" s="526"/>
      <c r="EE33" s="526"/>
      <c r="EF33" s="526"/>
      <c r="EG33" s="526"/>
      <c r="EH33" s="526"/>
      <c r="EI33" s="526"/>
      <c r="EJ33" s="526"/>
      <c r="EK33" s="526"/>
      <c r="EL33" s="526"/>
      <c r="EM33" s="526"/>
      <c r="EN33" s="526"/>
      <c r="EO33" s="526"/>
      <c r="EP33" s="526"/>
      <c r="EQ33" s="526"/>
      <c r="ER33" s="526"/>
      <c r="ES33" s="526"/>
      <c r="ET33" s="526"/>
      <c r="EU33" s="526"/>
      <c r="EV33" s="526"/>
      <c r="EW33" s="526"/>
      <c r="EX33" s="526"/>
      <c r="EY33" s="526"/>
      <c r="EZ33" s="526"/>
      <c r="FA33" s="526"/>
      <c r="FB33" s="526"/>
      <c r="FC33" s="526"/>
      <c r="FD33" s="526"/>
      <c r="FE33" s="526"/>
      <c r="FF33" s="526"/>
      <c r="FG33" s="526"/>
      <c r="FH33" s="526"/>
      <c r="FI33" s="526"/>
      <c r="FJ33" s="526"/>
      <c r="FK33" s="526"/>
      <c r="FL33" s="526"/>
      <c r="FM33" s="526"/>
      <c r="FN33" s="526"/>
      <c r="FO33" s="526"/>
      <c r="FP33" s="526"/>
      <c r="FQ33" s="526"/>
      <c r="FR33" s="526"/>
      <c r="FS33" s="526"/>
      <c r="FT33" s="526"/>
      <c r="FU33" s="526"/>
      <c r="FV33" s="526"/>
      <c r="FW33" s="526"/>
      <c r="FX33" s="526"/>
      <c r="FY33" s="526"/>
      <c r="FZ33" s="526"/>
      <c r="GA33" s="526"/>
      <c r="GB33" s="526"/>
      <c r="GC33" s="526"/>
      <c r="GD33" s="526"/>
      <c r="GE33" s="526"/>
      <c r="GF33" s="526"/>
      <c r="GG33" s="526"/>
      <c r="GH33" s="526"/>
      <c r="GI33" s="526"/>
      <c r="GJ33" s="526"/>
      <c r="GK33" s="526"/>
      <c r="GL33" s="526"/>
      <c r="GM33" s="526"/>
      <c r="GN33" s="526"/>
      <c r="GO33" s="526"/>
      <c r="GP33" s="526"/>
      <c r="GQ33" s="526"/>
      <c r="GR33" s="526"/>
      <c r="GS33" s="526"/>
      <c r="GT33" s="526"/>
      <c r="GU33" s="526"/>
      <c r="GV33" s="526"/>
      <c r="GW33" s="526"/>
      <c r="GX33" s="526"/>
      <c r="GY33" s="526"/>
      <c r="GZ33" s="526"/>
      <c r="HA33" s="526"/>
      <c r="HB33" s="526"/>
      <c r="HC33" s="526"/>
      <c r="HD33" s="526"/>
      <c r="HE33" s="526"/>
      <c r="HF33" s="526"/>
      <c r="HG33" s="526"/>
      <c r="HH33" s="526"/>
      <c r="HI33" s="526"/>
      <c r="HJ33" s="526"/>
      <c r="HK33" s="526"/>
      <c r="HL33" s="526"/>
      <c r="HM33" s="526"/>
      <c r="HN33" s="526"/>
      <c r="HO33" s="526"/>
      <c r="HP33" s="526"/>
      <c r="HQ33" s="526"/>
      <c r="HR33" s="526"/>
      <c r="HS33" s="526"/>
      <c r="HT33" s="526"/>
      <c r="HU33" s="526"/>
      <c r="HV33" s="526"/>
      <c r="HW33" s="526"/>
      <c r="HX33" s="526"/>
      <c r="HY33" s="526"/>
      <c r="HZ33" s="526"/>
      <c r="IA33" s="526"/>
      <c r="IB33" s="526"/>
    </row>
    <row r="34" spans="1:236" s="468" customFormat="1" ht="17.25" customHeight="1">
      <c r="A34" s="1223">
        <v>2016</v>
      </c>
      <c r="B34" s="1643">
        <v>466984</v>
      </c>
      <c r="C34" s="1643">
        <v>1105495</v>
      </c>
      <c r="D34" s="1644">
        <v>0.4224</v>
      </c>
      <c r="E34" s="1643">
        <v>638760</v>
      </c>
      <c r="F34" s="1643">
        <v>248</v>
      </c>
      <c r="G34" s="699">
        <v>2.81E-2</v>
      </c>
      <c r="H34" s="526"/>
      <c r="I34" s="1959"/>
      <c r="J34" s="1959"/>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6"/>
      <c r="AO34" s="526"/>
      <c r="AP34" s="526"/>
      <c r="AQ34" s="526"/>
      <c r="AR34" s="526"/>
      <c r="AS34" s="526"/>
      <c r="AT34" s="526"/>
      <c r="AU34" s="526"/>
      <c r="AV34" s="526"/>
      <c r="AW34" s="526"/>
      <c r="AX34" s="526"/>
      <c r="AY34" s="526"/>
      <c r="AZ34" s="526"/>
      <c r="BA34" s="526"/>
      <c r="BB34" s="526"/>
      <c r="BC34" s="526"/>
      <c r="BD34" s="526"/>
      <c r="BE34" s="526"/>
      <c r="BF34" s="526"/>
      <c r="BG34" s="526"/>
      <c r="BH34" s="526"/>
      <c r="BI34" s="526"/>
      <c r="BJ34" s="526"/>
      <c r="BK34" s="526"/>
      <c r="BL34" s="526"/>
      <c r="BM34" s="526"/>
      <c r="BN34" s="526"/>
      <c r="BO34" s="526"/>
      <c r="BP34" s="526"/>
      <c r="BQ34" s="526"/>
      <c r="BR34" s="526"/>
      <c r="BS34" s="526"/>
      <c r="BT34" s="526"/>
      <c r="BU34" s="526"/>
      <c r="BV34" s="526"/>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6"/>
      <c r="CW34" s="526"/>
      <c r="CX34" s="526"/>
      <c r="CY34" s="526"/>
      <c r="CZ34" s="526"/>
      <c r="DA34" s="526"/>
      <c r="DB34" s="526"/>
      <c r="DC34" s="526"/>
      <c r="DD34" s="526"/>
      <c r="DE34" s="526"/>
      <c r="DF34" s="526"/>
      <c r="DG34" s="526"/>
      <c r="DH34" s="526"/>
      <c r="DI34" s="526"/>
      <c r="DJ34" s="526"/>
      <c r="DK34" s="526"/>
      <c r="DL34" s="526"/>
      <c r="DM34" s="526"/>
      <c r="DN34" s="526"/>
      <c r="DO34" s="526"/>
      <c r="DP34" s="526"/>
      <c r="DQ34" s="526"/>
      <c r="DR34" s="526"/>
      <c r="DS34" s="526"/>
      <c r="DT34" s="526"/>
      <c r="DU34" s="526"/>
      <c r="DV34" s="526"/>
      <c r="DW34" s="526"/>
      <c r="DX34" s="526"/>
      <c r="DY34" s="526"/>
      <c r="DZ34" s="526"/>
      <c r="EA34" s="526"/>
      <c r="EB34" s="526"/>
      <c r="EC34" s="526"/>
      <c r="ED34" s="526"/>
      <c r="EE34" s="526"/>
      <c r="EF34" s="526"/>
      <c r="EG34" s="526"/>
      <c r="EH34" s="526"/>
      <c r="EI34" s="526"/>
      <c r="EJ34" s="526"/>
      <c r="EK34" s="526"/>
      <c r="EL34" s="526"/>
      <c r="EM34" s="526"/>
      <c r="EN34" s="526"/>
      <c r="EO34" s="526"/>
      <c r="EP34" s="526"/>
      <c r="EQ34" s="526"/>
      <c r="ER34" s="526"/>
      <c r="ES34" s="526"/>
      <c r="ET34" s="526"/>
      <c r="EU34" s="526"/>
      <c r="EV34" s="526"/>
      <c r="EW34" s="526"/>
      <c r="EX34" s="526"/>
      <c r="EY34" s="526"/>
      <c r="EZ34" s="526"/>
      <c r="FA34" s="526"/>
      <c r="FB34" s="526"/>
      <c r="FC34" s="526"/>
      <c r="FD34" s="526"/>
      <c r="FE34" s="526"/>
      <c r="FF34" s="526"/>
      <c r="FG34" s="526"/>
      <c r="FH34" s="526"/>
      <c r="FI34" s="526"/>
      <c r="FJ34" s="526"/>
      <c r="FK34" s="526"/>
      <c r="FL34" s="526"/>
      <c r="FM34" s="526"/>
      <c r="FN34" s="526"/>
      <c r="FO34" s="526"/>
      <c r="FP34" s="526"/>
      <c r="FQ34" s="526"/>
      <c r="FR34" s="526"/>
      <c r="FS34" s="526"/>
      <c r="FT34" s="526"/>
      <c r="FU34" s="526"/>
      <c r="FV34" s="526"/>
      <c r="FW34" s="526"/>
      <c r="FX34" s="526"/>
      <c r="FY34" s="526"/>
      <c r="FZ34" s="526"/>
      <c r="GA34" s="526"/>
      <c r="GB34" s="526"/>
      <c r="GC34" s="526"/>
      <c r="GD34" s="526"/>
      <c r="GE34" s="526"/>
      <c r="GF34" s="526"/>
      <c r="GG34" s="526"/>
      <c r="GH34" s="526"/>
      <c r="GI34" s="526"/>
      <c r="GJ34" s="526"/>
      <c r="GK34" s="526"/>
      <c r="GL34" s="526"/>
      <c r="GM34" s="526"/>
      <c r="GN34" s="526"/>
      <c r="GO34" s="526"/>
      <c r="GP34" s="526"/>
      <c r="GQ34" s="526"/>
      <c r="GR34" s="526"/>
      <c r="GS34" s="526"/>
      <c r="GT34" s="526"/>
      <c r="GU34" s="526"/>
      <c r="GV34" s="526"/>
      <c r="GW34" s="526"/>
      <c r="GX34" s="526"/>
      <c r="GY34" s="526"/>
      <c r="GZ34" s="526"/>
      <c r="HA34" s="526"/>
      <c r="HB34" s="526"/>
      <c r="HC34" s="526"/>
      <c r="HD34" s="526"/>
      <c r="HE34" s="526"/>
      <c r="HF34" s="526"/>
      <c r="HG34" s="526"/>
      <c r="HH34" s="526"/>
      <c r="HI34" s="526"/>
      <c r="HJ34" s="526"/>
      <c r="HK34" s="526"/>
      <c r="HL34" s="526"/>
      <c r="HM34" s="526"/>
      <c r="HN34" s="526"/>
      <c r="HO34" s="526"/>
      <c r="HP34" s="526"/>
      <c r="HQ34" s="526"/>
      <c r="HR34" s="526"/>
      <c r="HS34" s="526"/>
      <c r="HT34" s="526"/>
      <c r="HU34" s="526"/>
      <c r="HV34" s="526"/>
      <c r="HW34" s="526"/>
      <c r="HX34" s="526"/>
      <c r="HY34" s="526"/>
      <c r="HZ34" s="526"/>
      <c r="IA34" s="526"/>
      <c r="IB34" s="526"/>
    </row>
    <row r="35" spans="1:236" s="468" customFormat="1" ht="9.9499999999999993" customHeight="1" thickBot="1">
      <c r="A35" s="1224" t="s">
        <v>224</v>
      </c>
      <c r="B35" s="700"/>
      <c r="C35" s="700"/>
      <c r="D35" s="701"/>
      <c r="E35" s="700"/>
      <c r="F35" s="700"/>
      <c r="G35" s="164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6"/>
      <c r="CW35" s="526"/>
      <c r="CX35" s="526"/>
      <c r="CY35" s="526"/>
      <c r="CZ35" s="526"/>
      <c r="DA35" s="526"/>
      <c r="DB35" s="526"/>
      <c r="DC35" s="526"/>
      <c r="DD35" s="526"/>
      <c r="DE35" s="526"/>
      <c r="DF35" s="526"/>
      <c r="DG35" s="526"/>
      <c r="DH35" s="526"/>
      <c r="DI35" s="526"/>
      <c r="DJ35" s="526"/>
      <c r="DK35" s="526"/>
      <c r="DL35" s="526"/>
      <c r="DM35" s="526"/>
      <c r="DN35" s="526"/>
      <c r="DO35" s="526"/>
      <c r="DP35" s="526"/>
      <c r="DQ35" s="526"/>
      <c r="DR35" s="526"/>
      <c r="DS35" s="526"/>
      <c r="DT35" s="526"/>
      <c r="DU35" s="526"/>
      <c r="DV35" s="526"/>
      <c r="DW35" s="526"/>
      <c r="DX35" s="526"/>
      <c r="DY35" s="526"/>
      <c r="DZ35" s="526"/>
      <c r="EA35" s="526"/>
      <c r="EB35" s="526"/>
      <c r="EC35" s="526"/>
      <c r="ED35" s="526"/>
      <c r="EE35" s="526"/>
      <c r="EF35" s="526"/>
      <c r="EG35" s="526"/>
      <c r="EH35" s="526"/>
      <c r="EI35" s="526"/>
      <c r="EJ35" s="526"/>
      <c r="EK35" s="526"/>
      <c r="EL35" s="526"/>
      <c r="EM35" s="526"/>
      <c r="EN35" s="526"/>
      <c r="EO35" s="526"/>
      <c r="EP35" s="526"/>
      <c r="EQ35" s="526"/>
      <c r="ER35" s="526"/>
      <c r="ES35" s="526"/>
      <c r="ET35" s="526"/>
      <c r="EU35" s="526"/>
      <c r="EV35" s="526"/>
      <c r="EW35" s="526"/>
      <c r="EX35" s="526"/>
      <c r="EY35" s="526"/>
      <c r="EZ35" s="526"/>
      <c r="FA35" s="526"/>
      <c r="FB35" s="526"/>
      <c r="FC35" s="526"/>
      <c r="FD35" s="526"/>
      <c r="FE35" s="526"/>
      <c r="FF35" s="526"/>
      <c r="FG35" s="526"/>
      <c r="FH35" s="526"/>
      <c r="FI35" s="526"/>
      <c r="FJ35" s="526"/>
      <c r="FK35" s="526"/>
      <c r="FL35" s="526"/>
      <c r="FM35" s="526"/>
      <c r="FN35" s="526"/>
      <c r="FO35" s="526"/>
      <c r="FP35" s="526"/>
      <c r="FQ35" s="526"/>
      <c r="FR35" s="526"/>
      <c r="FS35" s="526"/>
      <c r="FT35" s="526"/>
      <c r="FU35" s="526"/>
      <c r="FV35" s="526"/>
      <c r="FW35" s="526"/>
      <c r="FX35" s="526"/>
      <c r="FY35" s="526"/>
      <c r="FZ35" s="526"/>
      <c r="GA35" s="526"/>
      <c r="GB35" s="526"/>
      <c r="GC35" s="526"/>
      <c r="GD35" s="526"/>
      <c r="GE35" s="526"/>
      <c r="GF35" s="526"/>
      <c r="GG35" s="526"/>
      <c r="GH35" s="526"/>
      <c r="GI35" s="526"/>
      <c r="GJ35" s="526"/>
      <c r="GK35" s="526"/>
      <c r="GL35" s="526"/>
      <c r="GM35" s="526"/>
      <c r="GN35" s="526"/>
      <c r="GO35" s="526"/>
      <c r="GP35" s="526"/>
      <c r="GQ35" s="526"/>
      <c r="GR35" s="526"/>
      <c r="GS35" s="526"/>
      <c r="GT35" s="526"/>
      <c r="GU35" s="526"/>
      <c r="GV35" s="526"/>
      <c r="GW35" s="526"/>
      <c r="GX35" s="526"/>
      <c r="GY35" s="526"/>
      <c r="GZ35" s="526"/>
      <c r="HA35" s="526"/>
      <c r="HB35" s="526"/>
      <c r="HC35" s="526"/>
      <c r="HD35" s="526"/>
      <c r="HE35" s="526"/>
      <c r="HF35" s="526"/>
      <c r="HG35" s="526"/>
      <c r="HH35" s="526"/>
      <c r="HI35" s="526"/>
      <c r="HJ35" s="526"/>
      <c r="HK35" s="526"/>
      <c r="HL35" s="526"/>
      <c r="HM35" s="526"/>
      <c r="HN35" s="526"/>
      <c r="HO35" s="526"/>
      <c r="HP35" s="526"/>
      <c r="HQ35" s="526"/>
      <c r="HR35" s="526"/>
      <c r="HS35" s="526"/>
      <c r="HT35" s="526"/>
      <c r="HU35" s="526"/>
      <c r="HV35" s="526"/>
      <c r="HW35" s="526"/>
      <c r="HX35" s="526"/>
      <c r="HY35" s="526"/>
      <c r="HZ35" s="526"/>
      <c r="IA35" s="526"/>
      <c r="IB35" s="526"/>
    </row>
    <row r="36" spans="1:236" s="468" customFormat="1">
      <c r="A36" s="526"/>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c r="BC36" s="526"/>
      <c r="BD36" s="526"/>
      <c r="BE36" s="526"/>
      <c r="BF36" s="526"/>
      <c r="BG36" s="526"/>
      <c r="BH36" s="526"/>
      <c r="BI36" s="526"/>
      <c r="BJ36" s="526"/>
      <c r="BK36" s="526"/>
      <c r="BL36" s="526"/>
      <c r="BM36" s="526"/>
      <c r="BN36" s="526"/>
      <c r="BO36" s="526"/>
      <c r="BP36" s="526"/>
      <c r="BQ36" s="526"/>
      <c r="BR36" s="526"/>
      <c r="BS36" s="526"/>
      <c r="BT36" s="526"/>
      <c r="BU36" s="526"/>
      <c r="BV36" s="526"/>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6"/>
      <c r="CW36" s="526"/>
      <c r="CX36" s="526"/>
      <c r="CY36" s="526"/>
      <c r="CZ36" s="526"/>
      <c r="DA36" s="526"/>
      <c r="DB36" s="526"/>
      <c r="DC36" s="526"/>
      <c r="DD36" s="526"/>
      <c r="DE36" s="526"/>
      <c r="DF36" s="526"/>
      <c r="DG36" s="526"/>
      <c r="DH36" s="526"/>
      <c r="DI36" s="526"/>
      <c r="DJ36" s="526"/>
      <c r="DK36" s="526"/>
      <c r="DL36" s="526"/>
      <c r="DM36" s="526"/>
      <c r="DN36" s="526"/>
      <c r="DO36" s="526"/>
      <c r="DP36" s="526"/>
      <c r="DQ36" s="526"/>
      <c r="DR36" s="526"/>
      <c r="DS36" s="526"/>
      <c r="DT36" s="526"/>
      <c r="DU36" s="526"/>
      <c r="DV36" s="526"/>
      <c r="DW36" s="526"/>
      <c r="DX36" s="526"/>
      <c r="DY36" s="526"/>
      <c r="DZ36" s="526"/>
      <c r="EA36" s="526"/>
      <c r="EB36" s="526"/>
      <c r="EC36" s="526"/>
      <c r="ED36" s="526"/>
      <c r="EE36" s="526"/>
      <c r="EF36" s="526"/>
      <c r="EG36" s="526"/>
      <c r="EH36" s="526"/>
      <c r="EI36" s="526"/>
      <c r="EJ36" s="526"/>
      <c r="EK36" s="526"/>
      <c r="EL36" s="526"/>
      <c r="EM36" s="526"/>
      <c r="EN36" s="526"/>
      <c r="EO36" s="526"/>
      <c r="EP36" s="526"/>
      <c r="EQ36" s="526"/>
      <c r="ER36" s="526"/>
      <c r="ES36" s="526"/>
      <c r="ET36" s="526"/>
      <c r="EU36" s="526"/>
      <c r="EV36" s="526"/>
      <c r="EW36" s="526"/>
      <c r="EX36" s="526"/>
      <c r="EY36" s="526"/>
      <c r="EZ36" s="526"/>
      <c r="FA36" s="526"/>
      <c r="FB36" s="526"/>
      <c r="FC36" s="526"/>
      <c r="FD36" s="526"/>
      <c r="FE36" s="526"/>
      <c r="FF36" s="526"/>
      <c r="FG36" s="526"/>
      <c r="FH36" s="526"/>
      <c r="FI36" s="526"/>
      <c r="FJ36" s="526"/>
      <c r="FK36" s="526"/>
      <c r="FL36" s="526"/>
      <c r="FM36" s="526"/>
      <c r="FN36" s="526"/>
      <c r="FO36" s="526"/>
      <c r="FP36" s="526"/>
      <c r="FQ36" s="526"/>
      <c r="FR36" s="526"/>
      <c r="FS36" s="526"/>
      <c r="FT36" s="526"/>
      <c r="FU36" s="526"/>
      <c r="FV36" s="526"/>
      <c r="FW36" s="526"/>
      <c r="FX36" s="526"/>
      <c r="FY36" s="526"/>
      <c r="FZ36" s="526"/>
      <c r="GA36" s="526"/>
      <c r="GB36" s="526"/>
      <c r="GC36" s="526"/>
      <c r="GD36" s="526"/>
      <c r="GE36" s="526"/>
      <c r="GF36" s="526"/>
      <c r="GG36" s="526"/>
      <c r="GH36" s="526"/>
      <c r="GI36" s="526"/>
      <c r="GJ36" s="526"/>
      <c r="GK36" s="526"/>
      <c r="GL36" s="526"/>
      <c r="GM36" s="526"/>
      <c r="GN36" s="526"/>
      <c r="GO36" s="526"/>
      <c r="GP36" s="526"/>
      <c r="GQ36" s="526"/>
      <c r="GR36" s="526"/>
      <c r="GS36" s="526"/>
      <c r="GT36" s="526"/>
      <c r="GU36" s="526"/>
      <c r="GV36" s="526"/>
      <c r="GW36" s="526"/>
      <c r="GX36" s="526"/>
      <c r="GY36" s="526"/>
      <c r="GZ36" s="526"/>
      <c r="HA36" s="526"/>
      <c r="HB36" s="526"/>
      <c r="HC36" s="526"/>
      <c r="HD36" s="526"/>
      <c r="HE36" s="526"/>
      <c r="HF36" s="526"/>
      <c r="HG36" s="526"/>
      <c r="HH36" s="526"/>
      <c r="HI36" s="526"/>
      <c r="HJ36" s="526"/>
      <c r="HK36" s="526"/>
      <c r="HL36" s="526"/>
      <c r="HM36" s="526"/>
      <c r="HN36" s="526"/>
      <c r="HO36" s="526"/>
      <c r="HP36" s="526"/>
      <c r="HQ36" s="526"/>
      <c r="HR36" s="526"/>
      <c r="HS36" s="526"/>
      <c r="HT36" s="526"/>
      <c r="HU36" s="526"/>
      <c r="HV36" s="526"/>
      <c r="HW36" s="526"/>
      <c r="HX36" s="526"/>
      <c r="HY36" s="526"/>
      <c r="HZ36" s="526"/>
      <c r="IA36" s="526"/>
      <c r="IB36" s="526"/>
    </row>
    <row r="37" spans="1:236" s="468" customFormat="1">
      <c r="A37" s="649" t="s">
        <v>542</v>
      </c>
      <c r="B37" s="648"/>
      <c r="C37" s="648"/>
      <c r="D37" s="648"/>
      <c r="E37" s="648"/>
      <c r="F37" s="648"/>
      <c r="G37" s="648"/>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26"/>
      <c r="BC37" s="526"/>
      <c r="BD37" s="526"/>
      <c r="BE37" s="526"/>
      <c r="BF37" s="526"/>
      <c r="BG37" s="526"/>
      <c r="BH37" s="526"/>
      <c r="BI37" s="526"/>
      <c r="BJ37" s="526"/>
      <c r="BK37" s="526"/>
      <c r="BL37" s="526"/>
      <c r="BM37" s="526"/>
      <c r="BN37" s="526"/>
      <c r="BO37" s="526"/>
      <c r="BP37" s="526"/>
      <c r="BQ37" s="526"/>
      <c r="BR37" s="526"/>
      <c r="BS37" s="526"/>
      <c r="BT37" s="526"/>
      <c r="BU37" s="526"/>
      <c r="BV37" s="526"/>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6"/>
      <c r="CW37" s="526"/>
      <c r="CX37" s="526"/>
      <c r="CY37" s="526"/>
      <c r="CZ37" s="526"/>
      <c r="DA37" s="526"/>
      <c r="DB37" s="526"/>
      <c r="DC37" s="526"/>
      <c r="DD37" s="526"/>
      <c r="DE37" s="526"/>
      <c r="DF37" s="526"/>
      <c r="DG37" s="526"/>
      <c r="DH37" s="526"/>
      <c r="DI37" s="526"/>
      <c r="DJ37" s="526"/>
      <c r="DK37" s="526"/>
      <c r="DL37" s="526"/>
      <c r="DM37" s="526"/>
      <c r="DN37" s="526"/>
      <c r="DO37" s="526"/>
      <c r="DP37" s="526"/>
      <c r="DQ37" s="526"/>
      <c r="DR37" s="526"/>
      <c r="DS37" s="526"/>
      <c r="DT37" s="526"/>
      <c r="DU37" s="526"/>
      <c r="DV37" s="526"/>
      <c r="DW37" s="526"/>
      <c r="DX37" s="526"/>
      <c r="DY37" s="526"/>
      <c r="DZ37" s="526"/>
      <c r="EA37" s="526"/>
      <c r="EB37" s="526"/>
      <c r="EC37" s="526"/>
      <c r="ED37" s="526"/>
      <c r="EE37" s="526"/>
      <c r="EF37" s="526"/>
      <c r="EG37" s="526"/>
      <c r="EH37" s="526"/>
      <c r="EI37" s="526"/>
      <c r="EJ37" s="526"/>
      <c r="EK37" s="526"/>
      <c r="EL37" s="526"/>
      <c r="EM37" s="526"/>
      <c r="EN37" s="526"/>
      <c r="EO37" s="526"/>
      <c r="EP37" s="526"/>
      <c r="EQ37" s="526"/>
      <c r="ER37" s="526"/>
      <c r="ES37" s="526"/>
      <c r="ET37" s="526"/>
      <c r="EU37" s="526"/>
      <c r="EV37" s="526"/>
      <c r="EW37" s="526"/>
      <c r="EX37" s="526"/>
      <c r="EY37" s="526"/>
      <c r="EZ37" s="526"/>
      <c r="FA37" s="526"/>
      <c r="FB37" s="526"/>
      <c r="FC37" s="526"/>
      <c r="FD37" s="526"/>
      <c r="FE37" s="526"/>
      <c r="FF37" s="526"/>
      <c r="FG37" s="526"/>
      <c r="FH37" s="526"/>
      <c r="FI37" s="526"/>
      <c r="FJ37" s="526"/>
      <c r="FK37" s="526"/>
      <c r="FL37" s="526"/>
      <c r="FM37" s="526"/>
      <c r="FN37" s="526"/>
      <c r="FO37" s="526"/>
      <c r="FP37" s="526"/>
      <c r="FQ37" s="526"/>
      <c r="FR37" s="526"/>
      <c r="FS37" s="526"/>
      <c r="FT37" s="526"/>
      <c r="FU37" s="526"/>
      <c r="FV37" s="526"/>
      <c r="FW37" s="526"/>
      <c r="FX37" s="526"/>
      <c r="FY37" s="526"/>
      <c r="FZ37" s="526"/>
      <c r="GA37" s="526"/>
      <c r="GB37" s="526"/>
      <c r="GC37" s="526"/>
      <c r="GD37" s="526"/>
      <c r="GE37" s="526"/>
      <c r="GF37" s="526"/>
      <c r="GG37" s="526"/>
      <c r="GH37" s="526"/>
      <c r="GI37" s="526"/>
      <c r="GJ37" s="526"/>
      <c r="GK37" s="526"/>
      <c r="GL37" s="526"/>
      <c r="GM37" s="526"/>
      <c r="GN37" s="526"/>
      <c r="GO37" s="526"/>
      <c r="GP37" s="526"/>
      <c r="GQ37" s="526"/>
      <c r="GR37" s="526"/>
      <c r="GS37" s="526"/>
      <c r="GT37" s="526"/>
      <c r="GU37" s="526"/>
      <c r="GV37" s="526"/>
      <c r="GW37" s="526"/>
      <c r="GX37" s="526"/>
      <c r="GY37" s="526"/>
      <c r="GZ37" s="526"/>
      <c r="HA37" s="526"/>
      <c r="HB37" s="526"/>
      <c r="HC37" s="526"/>
      <c r="HD37" s="526"/>
      <c r="HE37" s="526"/>
      <c r="HF37" s="526"/>
      <c r="HG37" s="526"/>
      <c r="HH37" s="526"/>
      <c r="HI37" s="526"/>
      <c r="HJ37" s="526"/>
      <c r="HK37" s="526"/>
      <c r="HL37" s="526"/>
      <c r="HM37" s="526"/>
      <c r="HN37" s="526"/>
      <c r="HO37" s="526"/>
      <c r="HP37" s="526"/>
      <c r="HQ37" s="526"/>
      <c r="HR37" s="526"/>
      <c r="HS37" s="526"/>
      <c r="HT37" s="526"/>
      <c r="HU37" s="526"/>
      <c r="HV37" s="526"/>
      <c r="HW37" s="526"/>
      <c r="HX37" s="526"/>
      <c r="HY37" s="526"/>
      <c r="HZ37" s="526"/>
      <c r="IA37" s="526"/>
      <c r="IB37" s="526"/>
    </row>
    <row r="38" spans="1:236" s="468" customFormat="1">
      <c r="A38" s="649" t="s">
        <v>368</v>
      </c>
      <c r="B38" s="648"/>
      <c r="C38" s="648"/>
      <c r="D38" s="648"/>
      <c r="E38" s="648"/>
      <c r="F38" s="648"/>
      <c r="G38" s="648"/>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526"/>
      <c r="AV38" s="526"/>
      <c r="AW38" s="526"/>
      <c r="AX38" s="526"/>
      <c r="AY38" s="526"/>
      <c r="AZ38" s="526"/>
      <c r="BA38" s="526"/>
      <c r="BB38" s="526"/>
      <c r="BC38" s="526"/>
      <c r="BD38" s="526"/>
      <c r="BE38" s="526"/>
      <c r="BF38" s="526"/>
      <c r="BG38" s="526"/>
      <c r="BH38" s="526"/>
      <c r="BI38" s="526"/>
      <c r="BJ38" s="526"/>
      <c r="BK38" s="526"/>
      <c r="BL38" s="526"/>
      <c r="BM38" s="526"/>
      <c r="BN38" s="526"/>
      <c r="BO38" s="526"/>
      <c r="BP38" s="526"/>
      <c r="BQ38" s="526"/>
      <c r="BR38" s="526"/>
      <c r="BS38" s="526"/>
      <c r="BT38" s="526"/>
      <c r="BU38" s="526"/>
      <c r="BV38" s="526"/>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6"/>
      <c r="CW38" s="526"/>
      <c r="CX38" s="526"/>
      <c r="CY38" s="526"/>
      <c r="CZ38" s="526"/>
      <c r="DA38" s="526"/>
      <c r="DB38" s="526"/>
      <c r="DC38" s="526"/>
      <c r="DD38" s="526"/>
      <c r="DE38" s="526"/>
      <c r="DF38" s="526"/>
      <c r="DG38" s="526"/>
      <c r="DH38" s="526"/>
      <c r="DI38" s="526"/>
      <c r="DJ38" s="526"/>
      <c r="DK38" s="526"/>
      <c r="DL38" s="526"/>
      <c r="DM38" s="526"/>
      <c r="DN38" s="526"/>
      <c r="DO38" s="526"/>
      <c r="DP38" s="526"/>
      <c r="DQ38" s="526"/>
      <c r="DR38" s="526"/>
      <c r="DS38" s="526"/>
      <c r="DT38" s="526"/>
      <c r="DU38" s="526"/>
      <c r="DV38" s="526"/>
      <c r="DW38" s="526"/>
      <c r="DX38" s="526"/>
      <c r="DY38" s="526"/>
      <c r="DZ38" s="526"/>
      <c r="EA38" s="526"/>
      <c r="EB38" s="526"/>
      <c r="EC38" s="526"/>
      <c r="ED38" s="526"/>
      <c r="EE38" s="526"/>
      <c r="EF38" s="526"/>
      <c r="EG38" s="526"/>
      <c r="EH38" s="526"/>
      <c r="EI38" s="526"/>
      <c r="EJ38" s="526"/>
      <c r="EK38" s="526"/>
      <c r="EL38" s="526"/>
      <c r="EM38" s="526"/>
      <c r="EN38" s="526"/>
      <c r="EO38" s="526"/>
      <c r="EP38" s="526"/>
      <c r="EQ38" s="526"/>
      <c r="ER38" s="526"/>
      <c r="ES38" s="526"/>
      <c r="ET38" s="526"/>
      <c r="EU38" s="526"/>
      <c r="EV38" s="526"/>
      <c r="EW38" s="526"/>
      <c r="EX38" s="526"/>
      <c r="EY38" s="526"/>
      <c r="EZ38" s="526"/>
      <c r="FA38" s="526"/>
      <c r="FB38" s="526"/>
      <c r="FC38" s="526"/>
      <c r="FD38" s="526"/>
      <c r="FE38" s="526"/>
      <c r="FF38" s="526"/>
      <c r="FG38" s="526"/>
      <c r="FH38" s="526"/>
      <c r="FI38" s="526"/>
      <c r="FJ38" s="526"/>
      <c r="FK38" s="526"/>
      <c r="FL38" s="526"/>
      <c r="FM38" s="526"/>
      <c r="FN38" s="526"/>
      <c r="FO38" s="526"/>
      <c r="FP38" s="526"/>
      <c r="FQ38" s="526"/>
      <c r="FR38" s="526"/>
      <c r="FS38" s="526"/>
      <c r="FT38" s="526"/>
      <c r="FU38" s="526"/>
      <c r="FV38" s="526"/>
      <c r="FW38" s="526"/>
      <c r="FX38" s="526"/>
      <c r="FY38" s="526"/>
      <c r="FZ38" s="526"/>
      <c r="GA38" s="526"/>
      <c r="GB38" s="526"/>
      <c r="GC38" s="526"/>
      <c r="GD38" s="526"/>
      <c r="GE38" s="526"/>
      <c r="GF38" s="526"/>
      <c r="GG38" s="526"/>
      <c r="GH38" s="526"/>
      <c r="GI38" s="526"/>
      <c r="GJ38" s="526"/>
      <c r="GK38" s="526"/>
      <c r="GL38" s="526"/>
      <c r="GM38" s="526"/>
      <c r="GN38" s="526"/>
      <c r="GO38" s="526"/>
      <c r="GP38" s="526"/>
      <c r="GQ38" s="526"/>
      <c r="GR38" s="526"/>
      <c r="GS38" s="526"/>
      <c r="GT38" s="526"/>
      <c r="GU38" s="526"/>
      <c r="GV38" s="526"/>
      <c r="GW38" s="526"/>
      <c r="GX38" s="526"/>
      <c r="GY38" s="526"/>
      <c r="GZ38" s="526"/>
      <c r="HA38" s="526"/>
      <c r="HB38" s="526"/>
      <c r="HC38" s="526"/>
      <c r="HD38" s="526"/>
      <c r="HE38" s="526"/>
      <c r="HF38" s="526"/>
      <c r="HG38" s="526"/>
      <c r="HH38" s="526"/>
      <c r="HI38" s="526"/>
      <c r="HJ38" s="526"/>
      <c r="HK38" s="526"/>
      <c r="HL38" s="526"/>
      <c r="HM38" s="526"/>
      <c r="HN38" s="526"/>
      <c r="HO38" s="526"/>
      <c r="HP38" s="526"/>
      <c r="HQ38" s="526"/>
      <c r="HR38" s="526"/>
      <c r="HS38" s="526"/>
      <c r="HT38" s="526"/>
      <c r="HU38" s="526"/>
      <c r="HV38" s="526"/>
      <c r="HW38" s="526"/>
      <c r="HX38" s="526"/>
      <c r="HY38" s="526"/>
      <c r="HZ38" s="526"/>
      <c r="IA38" s="526"/>
      <c r="IB38" s="526"/>
    </row>
    <row r="39" spans="1:236" s="468" customFormat="1">
      <c r="A39" s="649" t="s">
        <v>99</v>
      </c>
      <c r="B39" s="648"/>
      <c r="C39" s="648"/>
      <c r="D39" s="648"/>
      <c r="E39" s="648"/>
      <c r="F39" s="648"/>
      <c r="G39" s="648"/>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6"/>
      <c r="AY39" s="526"/>
      <c r="AZ39" s="526"/>
      <c r="BA39" s="526"/>
      <c r="BB39" s="526"/>
      <c r="BC39" s="526"/>
      <c r="BD39" s="526"/>
      <c r="BE39" s="526"/>
      <c r="BF39" s="526"/>
      <c r="BG39" s="526"/>
      <c r="BH39" s="526"/>
      <c r="BI39" s="526"/>
      <c r="BJ39" s="526"/>
      <c r="BK39" s="526"/>
      <c r="BL39" s="526"/>
      <c r="BM39" s="526"/>
      <c r="BN39" s="526"/>
      <c r="BO39" s="526"/>
      <c r="BP39" s="526"/>
      <c r="BQ39" s="526"/>
      <c r="BR39" s="526"/>
      <c r="BS39" s="526"/>
      <c r="BT39" s="526"/>
      <c r="BU39" s="526"/>
      <c r="BV39" s="526"/>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6"/>
      <c r="CW39" s="526"/>
      <c r="CX39" s="526"/>
      <c r="CY39" s="526"/>
      <c r="CZ39" s="526"/>
      <c r="DA39" s="526"/>
      <c r="DB39" s="526"/>
      <c r="DC39" s="526"/>
      <c r="DD39" s="526"/>
      <c r="DE39" s="526"/>
      <c r="DF39" s="526"/>
      <c r="DG39" s="526"/>
      <c r="DH39" s="526"/>
      <c r="DI39" s="526"/>
      <c r="DJ39" s="526"/>
      <c r="DK39" s="526"/>
      <c r="DL39" s="526"/>
      <c r="DM39" s="526"/>
      <c r="DN39" s="526"/>
      <c r="DO39" s="526"/>
      <c r="DP39" s="526"/>
      <c r="DQ39" s="526"/>
      <c r="DR39" s="526"/>
      <c r="DS39" s="526"/>
      <c r="DT39" s="526"/>
      <c r="DU39" s="526"/>
      <c r="DV39" s="526"/>
      <c r="DW39" s="526"/>
      <c r="DX39" s="526"/>
      <c r="DY39" s="526"/>
      <c r="DZ39" s="526"/>
      <c r="EA39" s="526"/>
      <c r="EB39" s="526"/>
      <c r="EC39" s="526"/>
      <c r="ED39" s="526"/>
      <c r="EE39" s="526"/>
      <c r="EF39" s="526"/>
      <c r="EG39" s="526"/>
      <c r="EH39" s="526"/>
      <c r="EI39" s="526"/>
      <c r="EJ39" s="526"/>
      <c r="EK39" s="526"/>
      <c r="EL39" s="526"/>
      <c r="EM39" s="526"/>
      <c r="EN39" s="526"/>
      <c r="EO39" s="526"/>
      <c r="EP39" s="526"/>
      <c r="EQ39" s="526"/>
      <c r="ER39" s="526"/>
      <c r="ES39" s="526"/>
      <c r="ET39" s="526"/>
      <c r="EU39" s="526"/>
      <c r="EV39" s="526"/>
      <c r="EW39" s="526"/>
      <c r="EX39" s="526"/>
      <c r="EY39" s="526"/>
      <c r="EZ39" s="526"/>
      <c r="FA39" s="526"/>
      <c r="FB39" s="526"/>
      <c r="FC39" s="526"/>
      <c r="FD39" s="526"/>
      <c r="FE39" s="526"/>
      <c r="FF39" s="526"/>
      <c r="FG39" s="526"/>
      <c r="FH39" s="526"/>
      <c r="FI39" s="526"/>
      <c r="FJ39" s="526"/>
      <c r="FK39" s="526"/>
      <c r="FL39" s="526"/>
      <c r="FM39" s="526"/>
      <c r="FN39" s="526"/>
      <c r="FO39" s="526"/>
      <c r="FP39" s="526"/>
      <c r="FQ39" s="526"/>
      <c r="FR39" s="526"/>
      <c r="FS39" s="526"/>
      <c r="FT39" s="526"/>
      <c r="FU39" s="526"/>
      <c r="FV39" s="526"/>
      <c r="FW39" s="526"/>
      <c r="FX39" s="526"/>
      <c r="FY39" s="526"/>
      <c r="FZ39" s="526"/>
      <c r="GA39" s="526"/>
      <c r="GB39" s="526"/>
      <c r="GC39" s="526"/>
      <c r="GD39" s="526"/>
      <c r="GE39" s="526"/>
      <c r="GF39" s="526"/>
      <c r="GG39" s="526"/>
      <c r="GH39" s="526"/>
      <c r="GI39" s="526"/>
      <c r="GJ39" s="526"/>
      <c r="GK39" s="526"/>
      <c r="GL39" s="526"/>
      <c r="GM39" s="526"/>
      <c r="GN39" s="526"/>
      <c r="GO39" s="526"/>
      <c r="GP39" s="526"/>
      <c r="GQ39" s="526"/>
      <c r="GR39" s="526"/>
      <c r="GS39" s="526"/>
      <c r="GT39" s="526"/>
      <c r="GU39" s="526"/>
      <c r="GV39" s="526"/>
      <c r="GW39" s="526"/>
      <c r="GX39" s="526"/>
      <c r="GY39" s="526"/>
      <c r="GZ39" s="526"/>
      <c r="HA39" s="526"/>
      <c r="HB39" s="526"/>
      <c r="HC39" s="526"/>
      <c r="HD39" s="526"/>
      <c r="HE39" s="526"/>
      <c r="HF39" s="526"/>
      <c r="HG39" s="526"/>
      <c r="HH39" s="526"/>
      <c r="HI39" s="526"/>
      <c r="HJ39" s="526"/>
      <c r="HK39" s="526"/>
      <c r="HL39" s="526"/>
      <c r="HM39" s="526"/>
      <c r="HN39" s="526"/>
      <c r="HO39" s="526"/>
      <c r="HP39" s="526"/>
      <c r="HQ39" s="526"/>
      <c r="HR39" s="526"/>
      <c r="HS39" s="526"/>
      <c r="HT39" s="526"/>
      <c r="HU39" s="526"/>
      <c r="HV39" s="526"/>
      <c r="HW39" s="526"/>
      <c r="HX39" s="526"/>
      <c r="HY39" s="526"/>
      <c r="HZ39" s="526"/>
      <c r="IA39" s="526"/>
      <c r="IB39" s="526"/>
    </row>
    <row r="40" spans="1:236" s="468" customFormat="1" ht="48" customHeight="1">
      <c r="A40" s="2173" t="s">
        <v>1091</v>
      </c>
      <c r="B40" s="2173"/>
      <c r="C40" s="2173"/>
      <c r="D40" s="2173"/>
      <c r="E40" s="2173"/>
      <c r="F40" s="2173"/>
      <c r="G40" s="2173"/>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526"/>
      <c r="AV40" s="526"/>
      <c r="AW40" s="526"/>
      <c r="AX40" s="526"/>
      <c r="AY40" s="526"/>
      <c r="AZ40" s="526"/>
      <c r="BA40" s="526"/>
      <c r="BB40" s="526"/>
      <c r="BC40" s="526"/>
      <c r="BD40" s="526"/>
      <c r="BE40" s="526"/>
      <c r="BF40" s="526"/>
      <c r="BG40" s="526"/>
      <c r="BH40" s="526"/>
      <c r="BI40" s="526"/>
      <c r="BJ40" s="526"/>
      <c r="BK40" s="526"/>
      <c r="BL40" s="526"/>
      <c r="BM40" s="526"/>
      <c r="BN40" s="526"/>
      <c r="BO40" s="526"/>
      <c r="BP40" s="526"/>
      <c r="BQ40" s="526"/>
      <c r="BR40" s="526"/>
      <c r="BS40" s="526"/>
      <c r="BT40" s="526"/>
      <c r="BU40" s="526"/>
      <c r="BV40" s="526"/>
      <c r="BW40" s="526"/>
      <c r="BX40" s="526"/>
      <c r="BY40" s="526"/>
      <c r="BZ40" s="526"/>
      <c r="CA40" s="526"/>
      <c r="CB40" s="526"/>
      <c r="CC40" s="526"/>
      <c r="CD40" s="526"/>
      <c r="CE40" s="526"/>
      <c r="CF40" s="526"/>
      <c r="CG40" s="526"/>
      <c r="CH40" s="526"/>
      <c r="CI40" s="526"/>
      <c r="CJ40" s="526"/>
      <c r="CK40" s="526"/>
      <c r="CL40" s="526"/>
      <c r="CM40" s="526"/>
      <c r="CN40" s="526"/>
      <c r="CO40" s="526"/>
      <c r="CP40" s="526"/>
      <c r="CQ40" s="526"/>
      <c r="CR40" s="526"/>
      <c r="CS40" s="526"/>
      <c r="CT40" s="526"/>
      <c r="CU40" s="526"/>
      <c r="CV40" s="526"/>
      <c r="CW40" s="526"/>
      <c r="CX40" s="526"/>
      <c r="CY40" s="526"/>
      <c r="CZ40" s="526"/>
      <c r="DA40" s="526"/>
      <c r="DB40" s="526"/>
      <c r="DC40" s="526"/>
      <c r="DD40" s="526"/>
      <c r="DE40" s="526"/>
      <c r="DF40" s="526"/>
      <c r="DG40" s="526"/>
      <c r="DH40" s="526"/>
      <c r="DI40" s="526"/>
      <c r="DJ40" s="526"/>
      <c r="DK40" s="526"/>
      <c r="DL40" s="526"/>
      <c r="DM40" s="526"/>
      <c r="DN40" s="526"/>
      <c r="DO40" s="526"/>
      <c r="DP40" s="526"/>
      <c r="DQ40" s="526"/>
      <c r="DR40" s="526"/>
      <c r="DS40" s="526"/>
      <c r="DT40" s="526"/>
      <c r="DU40" s="526"/>
      <c r="DV40" s="526"/>
      <c r="DW40" s="526"/>
      <c r="DX40" s="526"/>
      <c r="DY40" s="526"/>
      <c r="DZ40" s="526"/>
      <c r="EA40" s="526"/>
      <c r="EB40" s="526"/>
      <c r="EC40" s="526"/>
      <c r="ED40" s="526"/>
      <c r="EE40" s="526"/>
      <c r="EF40" s="526"/>
      <c r="EG40" s="526"/>
      <c r="EH40" s="526"/>
      <c r="EI40" s="526"/>
      <c r="EJ40" s="526"/>
      <c r="EK40" s="526"/>
      <c r="EL40" s="526"/>
      <c r="EM40" s="526"/>
      <c r="EN40" s="526"/>
      <c r="EO40" s="526"/>
      <c r="EP40" s="526"/>
      <c r="EQ40" s="526"/>
      <c r="ER40" s="526"/>
      <c r="ES40" s="526"/>
      <c r="ET40" s="526"/>
      <c r="EU40" s="526"/>
      <c r="EV40" s="526"/>
      <c r="EW40" s="526"/>
      <c r="EX40" s="526"/>
      <c r="EY40" s="526"/>
      <c r="EZ40" s="526"/>
      <c r="FA40" s="526"/>
      <c r="FB40" s="526"/>
      <c r="FC40" s="526"/>
      <c r="FD40" s="526"/>
      <c r="FE40" s="526"/>
      <c r="FF40" s="526"/>
      <c r="FG40" s="526"/>
      <c r="FH40" s="526"/>
      <c r="FI40" s="526"/>
      <c r="FJ40" s="526"/>
      <c r="FK40" s="526"/>
      <c r="FL40" s="526"/>
      <c r="FM40" s="526"/>
      <c r="FN40" s="526"/>
      <c r="FO40" s="526"/>
      <c r="FP40" s="526"/>
      <c r="FQ40" s="526"/>
      <c r="FR40" s="526"/>
      <c r="FS40" s="526"/>
      <c r="FT40" s="526"/>
      <c r="FU40" s="526"/>
      <c r="FV40" s="526"/>
      <c r="FW40" s="526"/>
      <c r="FX40" s="526"/>
      <c r="FY40" s="526"/>
      <c r="FZ40" s="526"/>
      <c r="GA40" s="526"/>
      <c r="GB40" s="526"/>
      <c r="GC40" s="526"/>
      <c r="GD40" s="526"/>
      <c r="GE40" s="526"/>
      <c r="GF40" s="526"/>
      <c r="GG40" s="526"/>
      <c r="GH40" s="526"/>
      <c r="GI40" s="526"/>
      <c r="GJ40" s="526"/>
      <c r="GK40" s="526"/>
      <c r="GL40" s="526"/>
      <c r="GM40" s="526"/>
      <c r="GN40" s="526"/>
      <c r="GO40" s="526"/>
      <c r="GP40" s="526"/>
      <c r="GQ40" s="526"/>
      <c r="GR40" s="526"/>
      <c r="GS40" s="526"/>
      <c r="GT40" s="526"/>
      <c r="GU40" s="526"/>
      <c r="GV40" s="526"/>
      <c r="GW40" s="526"/>
      <c r="GX40" s="526"/>
      <c r="GY40" s="526"/>
      <c r="GZ40" s="526"/>
      <c r="HA40" s="526"/>
      <c r="HB40" s="526"/>
      <c r="HC40" s="526"/>
      <c r="HD40" s="526"/>
      <c r="HE40" s="526"/>
      <c r="HF40" s="526"/>
      <c r="HG40" s="526"/>
      <c r="HH40" s="526"/>
      <c r="HI40" s="526"/>
      <c r="HJ40" s="526"/>
      <c r="HK40" s="526"/>
      <c r="HL40" s="526"/>
      <c r="HM40" s="526"/>
      <c r="HN40" s="526"/>
      <c r="HO40" s="526"/>
      <c r="HP40" s="526"/>
      <c r="HQ40" s="526"/>
      <c r="HR40" s="526"/>
      <c r="HS40" s="526"/>
      <c r="HT40" s="526"/>
      <c r="HU40" s="526"/>
      <c r="HV40" s="526"/>
      <c r="HW40" s="526"/>
      <c r="HX40" s="526"/>
      <c r="HY40" s="526"/>
      <c r="HZ40" s="526"/>
      <c r="IA40" s="526"/>
      <c r="IB40" s="526"/>
    </row>
  </sheetData>
  <mergeCells count="2">
    <mergeCell ref="A1:G1"/>
    <mergeCell ref="A40:G40"/>
  </mergeCells>
  <pageMargins left="0.7" right="0.7" top="0.75" bottom="0.5" header="0.3" footer="0.3"/>
  <pageSetup scale="10" orientation="landscape" r:id="rId1"/>
  <headerFooter>
    <oddFooter>&amp;R2017 Data Tables</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9715C-A66E-4C3C-8529-E953A4096C14}">
  <sheetPr>
    <pageSetUpPr fitToPage="1"/>
  </sheetPr>
  <dimension ref="A1:L42"/>
  <sheetViews>
    <sheetView zoomScaleNormal="100" workbookViewId="0">
      <selection activeCell="C31" sqref="C31"/>
    </sheetView>
  </sheetViews>
  <sheetFormatPr defaultColWidth="9.140625" defaultRowHeight="12.75"/>
  <cols>
    <col min="1" max="1" width="23.7109375" style="526" customWidth="1"/>
    <col min="2" max="5" width="21.5703125" style="526" customWidth="1"/>
    <col min="6" max="6" width="21.5703125" style="468" customWidth="1"/>
    <col min="7" max="7" width="9.140625" style="526"/>
    <col min="8" max="8" width="14.42578125" style="526" bestFit="1" customWidth="1"/>
    <col min="9" max="9" width="16" style="526" bestFit="1" customWidth="1"/>
    <col min="10" max="16384" width="9.140625" style="526"/>
  </cols>
  <sheetData>
    <row r="1" spans="1:10" ht="84.95" customHeight="1" thickBot="1">
      <c r="A1" s="2168" t="s">
        <v>729</v>
      </c>
      <c r="B1" s="2165"/>
      <c r="C1" s="2165"/>
      <c r="D1" s="2165"/>
      <c r="E1" s="2165"/>
      <c r="F1" s="2166"/>
    </row>
    <row r="2" spans="1:10" s="576" customFormat="1" ht="45" customHeight="1" thickBot="1">
      <c r="A2" s="1640" t="s">
        <v>384</v>
      </c>
      <c r="B2" s="582" t="s">
        <v>538</v>
      </c>
      <c r="C2" s="582" t="s">
        <v>539</v>
      </c>
      <c r="D2" s="582" t="s">
        <v>546</v>
      </c>
      <c r="E2" s="613" t="s">
        <v>536</v>
      </c>
      <c r="F2" s="604" t="s">
        <v>532</v>
      </c>
    </row>
    <row r="3" spans="1:10" ht="9.9499999999999993" customHeight="1">
      <c r="A3" s="666" t="s">
        <v>224</v>
      </c>
      <c r="B3" s="1647"/>
      <c r="C3" s="1648"/>
      <c r="D3" s="1648"/>
      <c r="E3" s="1649"/>
      <c r="F3" s="1650"/>
    </row>
    <row r="4" spans="1:10" ht="26.25" customHeight="1">
      <c r="A4" s="666">
        <v>1980</v>
      </c>
      <c r="B4" s="1647">
        <v>24819.1427</v>
      </c>
      <c r="C4" s="1648">
        <v>42705.898999999998</v>
      </c>
      <c r="D4" s="1648">
        <v>17886.757000000001</v>
      </c>
      <c r="E4" s="1649">
        <v>0.58120000000000005</v>
      </c>
      <c r="F4" s="1650">
        <v>8.5000000000000006E-2</v>
      </c>
      <c r="H4" s="634"/>
      <c r="I4" s="1960"/>
      <c r="J4" s="634"/>
    </row>
    <row r="5" spans="1:10" ht="26.25" customHeight="1">
      <c r="A5" s="666">
        <v>1985</v>
      </c>
      <c r="B5" s="1651">
        <v>22813.35</v>
      </c>
      <c r="C5" s="1651">
        <v>29245.67</v>
      </c>
      <c r="D5" s="1651">
        <v>6432.32</v>
      </c>
      <c r="E5" s="1649">
        <v>0.78010000000000002</v>
      </c>
      <c r="F5" s="1650">
        <v>9.7500000000000003E-2</v>
      </c>
      <c r="H5" s="634"/>
      <c r="I5" s="1960"/>
      <c r="J5" s="634"/>
    </row>
    <row r="6" spans="1:10" ht="16.5" customHeight="1">
      <c r="A6" s="666">
        <v>1990</v>
      </c>
      <c r="B6" s="1651">
        <v>56512.49</v>
      </c>
      <c r="C6" s="1651">
        <v>68086.42</v>
      </c>
      <c r="D6" s="1651">
        <v>11573.93</v>
      </c>
      <c r="E6" s="1649">
        <v>0.83</v>
      </c>
      <c r="F6" s="1650">
        <v>7.2499999999999995E-2</v>
      </c>
      <c r="H6" s="634"/>
      <c r="I6" s="1960"/>
      <c r="J6" s="634"/>
    </row>
    <row r="7" spans="1:10" ht="16.5" customHeight="1">
      <c r="A7" s="666">
        <v>1991</v>
      </c>
      <c r="B7" s="1651">
        <v>62563.48</v>
      </c>
      <c r="C7" s="1651">
        <v>75631.37</v>
      </c>
      <c r="D7" s="1651">
        <v>13067.89</v>
      </c>
      <c r="E7" s="1649">
        <v>0.82720000000000005</v>
      </c>
      <c r="F7" s="1650">
        <v>7.2499999999999995E-2</v>
      </c>
      <c r="H7" s="634"/>
      <c r="I7" s="1960"/>
      <c r="J7" s="634"/>
    </row>
    <row r="8" spans="1:10" ht="16.5" customHeight="1">
      <c r="A8" s="666">
        <v>1992</v>
      </c>
      <c r="B8" s="1651">
        <v>93790.36</v>
      </c>
      <c r="C8" s="1651">
        <v>111624.87</v>
      </c>
      <c r="D8" s="1651">
        <v>17834.509999999998</v>
      </c>
      <c r="E8" s="1649">
        <v>0.84019999999999995</v>
      </c>
      <c r="F8" s="1650">
        <v>6.25E-2</v>
      </c>
      <c r="H8" s="634"/>
      <c r="I8" s="1960"/>
      <c r="J8" s="634"/>
    </row>
    <row r="9" spans="1:10" ht="16.5" customHeight="1">
      <c r="A9" s="666">
        <v>1993</v>
      </c>
      <c r="B9" s="1651">
        <v>95331.16</v>
      </c>
      <c r="C9" s="1651">
        <v>115195.31</v>
      </c>
      <c r="D9" s="1651">
        <v>19864.150000000001</v>
      </c>
      <c r="E9" s="1649">
        <v>0.8276</v>
      </c>
      <c r="F9" s="1650">
        <v>6.4000000000000001E-2</v>
      </c>
      <c r="H9" s="634"/>
      <c r="I9" s="1960"/>
      <c r="J9" s="634"/>
    </row>
    <row r="10" spans="1:10" ht="16.5" customHeight="1">
      <c r="A10" s="666">
        <v>1994</v>
      </c>
      <c r="B10" s="1651">
        <v>128718.25</v>
      </c>
      <c r="C10" s="1651">
        <v>157911.34</v>
      </c>
      <c r="D10" s="1651">
        <v>29193.09</v>
      </c>
      <c r="E10" s="1649">
        <v>0.81510000000000005</v>
      </c>
      <c r="F10" s="1650">
        <v>5.6500000000000002E-2</v>
      </c>
      <c r="H10" s="634"/>
      <c r="I10" s="1960"/>
      <c r="J10" s="634"/>
    </row>
    <row r="11" spans="1:10" ht="16.5" customHeight="1">
      <c r="A11" s="666">
        <v>1995</v>
      </c>
      <c r="B11" s="1651">
        <v>118707.28</v>
      </c>
      <c r="C11" s="1651">
        <v>141433.76</v>
      </c>
      <c r="D11" s="1651">
        <v>22726.48</v>
      </c>
      <c r="E11" s="1649">
        <v>0.83930000000000005</v>
      </c>
      <c r="F11" s="1650">
        <v>7.1499999999999994E-2</v>
      </c>
      <c r="H11" s="634"/>
      <c r="I11" s="1960"/>
      <c r="J11" s="634"/>
    </row>
    <row r="12" spans="1:10" ht="16.5" customHeight="1">
      <c r="A12" s="666">
        <v>1996</v>
      </c>
      <c r="B12" s="1651">
        <v>168347.47</v>
      </c>
      <c r="C12" s="1651">
        <v>208366.28</v>
      </c>
      <c r="D12" s="1651">
        <v>40018.81</v>
      </c>
      <c r="E12" s="1649">
        <v>0.80800000000000005</v>
      </c>
      <c r="F12" s="1650">
        <v>5.2999999999999999E-2</v>
      </c>
      <c r="H12" s="634"/>
      <c r="I12" s="1960"/>
      <c r="J12" s="634"/>
    </row>
    <row r="13" spans="1:10" ht="16.5" customHeight="1">
      <c r="A13" s="666">
        <v>1997</v>
      </c>
      <c r="B13" s="1651">
        <v>152633</v>
      </c>
      <c r="C13" s="1651">
        <v>185182</v>
      </c>
      <c r="D13" s="1651">
        <v>32549</v>
      </c>
      <c r="E13" s="1649">
        <v>0.82420000000000004</v>
      </c>
      <c r="F13" s="1650">
        <v>5.8000000000000003E-2</v>
      </c>
      <c r="H13" s="634"/>
      <c r="I13" s="1960"/>
      <c r="J13" s="634"/>
    </row>
    <row r="14" spans="1:10" ht="16.5" customHeight="1">
      <c r="A14" s="666">
        <v>1998</v>
      </c>
      <c r="B14" s="1651">
        <v>180084</v>
      </c>
      <c r="C14" s="1651">
        <v>219582</v>
      </c>
      <c r="D14" s="1651">
        <v>39498</v>
      </c>
      <c r="E14" s="1649">
        <v>0.82010000000000005</v>
      </c>
      <c r="F14" s="1650">
        <v>5.3999999999999999E-2</v>
      </c>
      <c r="H14" s="634"/>
      <c r="I14" s="1960"/>
      <c r="J14" s="702"/>
    </row>
    <row r="15" spans="1:10" ht="16.5" customHeight="1">
      <c r="A15" s="666">
        <v>1999</v>
      </c>
      <c r="B15" s="1651">
        <v>206567.97</v>
      </c>
      <c r="C15" s="1651">
        <v>250946.86</v>
      </c>
      <c r="D15" s="1651">
        <v>44378.89</v>
      </c>
      <c r="E15" s="1649">
        <v>0.82320000000000004</v>
      </c>
      <c r="F15" s="1650">
        <v>5.2999999999999999E-2</v>
      </c>
      <c r="H15" s="634"/>
      <c r="I15" s="1960"/>
      <c r="J15" s="634"/>
    </row>
    <row r="16" spans="1:10" ht="16.5" customHeight="1">
      <c r="A16" s="666">
        <v>2000</v>
      </c>
      <c r="B16" s="1651">
        <v>110728.63</v>
      </c>
      <c r="C16" s="1651">
        <v>131863.91</v>
      </c>
      <c r="D16" s="1651">
        <v>21135.279999999999</v>
      </c>
      <c r="E16" s="1649">
        <v>0.8397</v>
      </c>
      <c r="F16" s="1650">
        <v>7.0000000000000007E-2</v>
      </c>
      <c r="H16" s="634"/>
      <c r="I16" s="1960"/>
      <c r="J16" s="634"/>
    </row>
    <row r="17" spans="1:11" ht="16.5" customHeight="1">
      <c r="A17" s="666">
        <v>2001</v>
      </c>
      <c r="B17" s="1651">
        <v>222296.04</v>
      </c>
      <c r="C17" s="1651">
        <v>270708</v>
      </c>
      <c r="D17" s="1651">
        <v>48411.96</v>
      </c>
      <c r="E17" s="1649">
        <v>0.82120000000000004</v>
      </c>
      <c r="F17" s="1650">
        <v>6.4000000000000001E-2</v>
      </c>
      <c r="H17" s="634"/>
      <c r="I17" s="1960"/>
      <c r="J17" s="634"/>
    </row>
    <row r="18" spans="1:11" ht="16.5" customHeight="1">
      <c r="A18" s="666">
        <v>2002</v>
      </c>
      <c r="B18" s="1651">
        <v>295337.8</v>
      </c>
      <c r="C18" s="1651">
        <v>397807.24</v>
      </c>
      <c r="D18" s="1651">
        <v>102469.44</v>
      </c>
      <c r="E18" s="1649">
        <v>0.74239999999999995</v>
      </c>
      <c r="F18" s="1650">
        <v>5.7000000000000002E-2</v>
      </c>
      <c r="H18" s="634"/>
      <c r="I18" s="1960"/>
      <c r="J18" s="634"/>
    </row>
    <row r="19" spans="1:11" ht="16.5" customHeight="1">
      <c r="A19" s="666">
        <v>2003</v>
      </c>
      <c r="B19" s="1651">
        <v>304027.31</v>
      </c>
      <c r="C19" s="1651">
        <v>482942.23</v>
      </c>
      <c r="D19" s="1651">
        <v>178914.92</v>
      </c>
      <c r="E19" s="1649">
        <v>0.62949999999999995</v>
      </c>
      <c r="F19" s="1650">
        <v>0.05</v>
      </c>
      <c r="H19" s="634"/>
      <c r="I19" s="1960"/>
      <c r="J19" s="634"/>
    </row>
    <row r="20" spans="1:11" ht="16.5" customHeight="1">
      <c r="A20" s="666">
        <v>2004</v>
      </c>
      <c r="B20" s="1651">
        <v>342777</v>
      </c>
      <c r="C20" s="1651">
        <v>551959</v>
      </c>
      <c r="D20" s="1651">
        <v>209182</v>
      </c>
      <c r="E20" s="1649">
        <v>0.621</v>
      </c>
      <c r="F20" s="1650">
        <v>0.04</v>
      </c>
      <c r="H20" s="634"/>
      <c r="I20" s="1960"/>
      <c r="J20" s="702"/>
    </row>
    <row r="21" spans="1:11" ht="16.5" customHeight="1">
      <c r="A21" s="666">
        <v>2005</v>
      </c>
      <c r="B21" s="1651">
        <v>368382.36</v>
      </c>
      <c r="C21" s="1651">
        <v>595098.92000000004</v>
      </c>
      <c r="D21" s="1651">
        <v>226716.56</v>
      </c>
      <c r="E21" s="1649">
        <v>0.61899999999999999</v>
      </c>
      <c r="F21" s="1650">
        <v>3.9E-2</v>
      </c>
      <c r="H21" s="634"/>
      <c r="I21" s="1960"/>
      <c r="J21" s="634"/>
    </row>
    <row r="22" spans="1:11" ht="16.5" customHeight="1">
      <c r="A22" s="666">
        <v>2006</v>
      </c>
      <c r="B22" s="1651">
        <v>381439</v>
      </c>
      <c r="C22" s="1651">
        <v>582139.41</v>
      </c>
      <c r="D22" s="1651">
        <v>200700.84</v>
      </c>
      <c r="E22" s="1649">
        <v>0.6552</v>
      </c>
      <c r="F22" s="1650">
        <v>4.4999999999999998E-2</v>
      </c>
      <c r="H22" s="634"/>
      <c r="I22" s="1960"/>
      <c r="J22" s="634"/>
    </row>
    <row r="23" spans="1:11" ht="16.5" customHeight="1">
      <c r="A23" s="666">
        <v>2007</v>
      </c>
      <c r="B23" s="1651">
        <v>416688.52</v>
      </c>
      <c r="C23" s="1651">
        <v>609537.15</v>
      </c>
      <c r="D23" s="1651">
        <v>192848.62</v>
      </c>
      <c r="E23" s="1649">
        <v>0.68359999999999999</v>
      </c>
      <c r="F23" s="1650">
        <v>4.99E-2</v>
      </c>
      <c r="H23" s="634"/>
      <c r="I23" s="1960"/>
      <c r="J23" s="634"/>
    </row>
    <row r="24" spans="1:11" ht="16.5" customHeight="1">
      <c r="A24" s="666">
        <v>2008</v>
      </c>
      <c r="B24" s="1651">
        <v>410109.17</v>
      </c>
      <c r="C24" s="1651">
        <v>620275.84</v>
      </c>
      <c r="D24" s="1651">
        <v>210166.68</v>
      </c>
      <c r="E24" s="1649">
        <v>0.66120000000000001</v>
      </c>
      <c r="F24" s="1650">
        <v>5.3699999999999998E-2</v>
      </c>
      <c r="H24" s="634"/>
      <c r="I24" s="1960"/>
      <c r="J24" s="634"/>
    </row>
    <row r="25" spans="1:11" ht="16.5" customHeight="1">
      <c r="A25" s="666">
        <v>2009</v>
      </c>
      <c r="B25" s="1651">
        <v>325936.09000000003</v>
      </c>
      <c r="C25" s="1651">
        <v>671724.51</v>
      </c>
      <c r="D25" s="1651">
        <v>345788.42</v>
      </c>
      <c r="E25" s="1649">
        <v>0.48520000000000002</v>
      </c>
      <c r="F25" s="1650">
        <v>5.3800000000000001E-2</v>
      </c>
      <c r="H25" s="634"/>
      <c r="I25" s="1960"/>
      <c r="J25" s="634"/>
    </row>
    <row r="26" spans="1:11" ht="16.5" customHeight="1">
      <c r="A26" s="666">
        <v>2010</v>
      </c>
      <c r="B26" s="1651">
        <v>364673.74</v>
      </c>
      <c r="C26" s="1651">
        <v>755700.62</v>
      </c>
      <c r="D26" s="1651">
        <v>391026.88</v>
      </c>
      <c r="E26" s="1649">
        <v>0.48259999999999997</v>
      </c>
      <c r="F26" s="1650">
        <v>4.5199999999999997E-2</v>
      </c>
      <c r="H26" s="634"/>
      <c r="I26" s="1960"/>
      <c r="J26" s="634"/>
    </row>
    <row r="27" spans="1:11" ht="16.5" customHeight="1">
      <c r="A27" s="666">
        <v>2011</v>
      </c>
      <c r="B27" s="1651">
        <v>395061.53</v>
      </c>
      <c r="C27" s="1651">
        <v>796141.61</v>
      </c>
      <c r="D27" s="1651">
        <v>401080.07999999996</v>
      </c>
      <c r="E27" s="1649">
        <v>0.49619999999999997</v>
      </c>
      <c r="F27" s="1650">
        <v>4.2599999999999999E-2</v>
      </c>
      <c r="H27" s="634"/>
      <c r="I27" s="1960"/>
      <c r="J27" s="634"/>
    </row>
    <row r="28" spans="1:11" ht="16.5" customHeight="1">
      <c r="A28" s="666">
        <v>2012</v>
      </c>
      <c r="B28" s="1651">
        <v>391729</v>
      </c>
      <c r="C28" s="1651">
        <v>963957</v>
      </c>
      <c r="D28" s="1651">
        <v>572228</v>
      </c>
      <c r="E28" s="1649">
        <v>0.40639999999999998</v>
      </c>
      <c r="F28" s="1650">
        <v>2.9499999999999998E-2</v>
      </c>
      <c r="H28" s="634"/>
      <c r="I28" s="1960"/>
      <c r="J28" s="634"/>
      <c r="K28" s="494"/>
    </row>
    <row r="29" spans="1:11" ht="16.5" customHeight="1">
      <c r="A29" s="666">
        <v>2013</v>
      </c>
      <c r="B29" s="1651">
        <v>422122</v>
      </c>
      <c r="C29" s="1651">
        <v>1033237</v>
      </c>
      <c r="D29" s="1651">
        <v>611115</v>
      </c>
      <c r="E29" s="1649">
        <v>0.40849999999999997</v>
      </c>
      <c r="F29" s="1650">
        <v>2.6800000000000001E-2</v>
      </c>
      <c r="H29" s="634"/>
      <c r="I29" s="1960"/>
      <c r="J29" s="634"/>
      <c r="K29" s="494"/>
    </row>
    <row r="30" spans="1:11" ht="16.5" customHeight="1">
      <c r="A30" s="666">
        <v>2014</v>
      </c>
      <c r="B30" s="1651">
        <v>462543.08</v>
      </c>
      <c r="C30" s="1651">
        <v>958255.38</v>
      </c>
      <c r="D30" s="1651">
        <v>495712.33</v>
      </c>
      <c r="E30" s="1649">
        <v>0.48270000000000002</v>
      </c>
      <c r="F30" s="1650">
        <v>3.5400000000000001E-2</v>
      </c>
      <c r="H30" s="634"/>
      <c r="I30" s="1960"/>
      <c r="J30" s="634"/>
      <c r="K30" s="494"/>
    </row>
    <row r="31" spans="1:11" ht="16.5" customHeight="1">
      <c r="A31" s="666">
        <v>2015</v>
      </c>
      <c r="B31" s="1651">
        <v>477342.21</v>
      </c>
      <c r="C31" s="1651">
        <v>1115463.8899999999</v>
      </c>
      <c r="D31" s="1651">
        <v>638121.68000000005</v>
      </c>
      <c r="E31" s="1649">
        <v>0.42799999999999999</v>
      </c>
      <c r="F31" s="1650">
        <v>2.46E-2</v>
      </c>
      <c r="H31" s="634"/>
      <c r="I31" s="1960"/>
      <c r="J31" s="634"/>
      <c r="K31" s="494"/>
    </row>
    <row r="32" spans="1:11" ht="16.5" customHeight="1">
      <c r="A32" s="666">
        <v>2016</v>
      </c>
      <c r="B32" s="1647">
        <v>466314</v>
      </c>
      <c r="C32" s="1648">
        <v>1105074</v>
      </c>
      <c r="D32" s="1648">
        <v>638760</v>
      </c>
      <c r="E32" s="1649">
        <v>0.42199999999999999</v>
      </c>
      <c r="F32" s="1650">
        <v>2.81E-2</v>
      </c>
      <c r="H32" s="634"/>
      <c r="I32" s="1960"/>
      <c r="J32" s="634"/>
    </row>
    <row r="33" spans="1:12" ht="9.9499999999999993" customHeight="1" thickBot="1">
      <c r="A33" s="668"/>
      <c r="B33" s="704"/>
      <c r="C33" s="704"/>
      <c r="D33" s="704"/>
      <c r="E33" s="703"/>
      <c r="F33" s="1652"/>
      <c r="H33" s="702"/>
    </row>
    <row r="34" spans="1:12">
      <c r="A34" s="526" t="s">
        <v>1</v>
      </c>
      <c r="B34" s="476"/>
      <c r="C34" s="476"/>
      <c r="D34" s="476"/>
      <c r="E34" s="476"/>
      <c r="F34" s="476"/>
    </row>
    <row r="35" spans="1:12">
      <c r="A35" s="649" t="s">
        <v>542</v>
      </c>
      <c r="B35" s="1926"/>
      <c r="C35" s="1926"/>
      <c r="D35" s="1926"/>
      <c r="E35" s="1926"/>
      <c r="F35" s="1926"/>
      <c r="L35" s="528"/>
    </row>
    <row r="36" spans="1:12">
      <c r="A36" s="649" t="s">
        <v>730</v>
      </c>
      <c r="B36" s="1894"/>
      <c r="C36" s="1894"/>
      <c r="D36" s="1894"/>
      <c r="E36" s="1894"/>
      <c r="F36" s="1894"/>
    </row>
    <row r="37" spans="1:12">
      <c r="A37" s="649" t="s">
        <v>99</v>
      </c>
      <c r="B37" s="1894"/>
      <c r="C37" s="1894"/>
      <c r="D37" s="1894"/>
      <c r="E37" s="1894"/>
      <c r="F37" s="1894"/>
    </row>
    <row r="38" spans="1:12" ht="45.75" customHeight="1">
      <c r="A38" s="2173" t="s">
        <v>1091</v>
      </c>
      <c r="B38" s="2173"/>
      <c r="C38" s="2173"/>
      <c r="D38" s="2173"/>
      <c r="E38" s="2173"/>
      <c r="F38" s="2173"/>
    </row>
    <row r="39" spans="1:12">
      <c r="A39" s="508"/>
      <c r="B39" s="468"/>
      <c r="C39" s="468"/>
      <c r="D39" s="468"/>
      <c r="E39" s="468"/>
    </row>
    <row r="40" spans="1:12">
      <c r="A40" s="508"/>
      <c r="B40" s="468"/>
      <c r="C40" s="468"/>
      <c r="D40" s="468"/>
      <c r="E40" s="468"/>
    </row>
    <row r="42" spans="1:12">
      <c r="B42" s="1975"/>
    </row>
  </sheetData>
  <mergeCells count="2">
    <mergeCell ref="A1:F1"/>
    <mergeCell ref="A38:F38"/>
  </mergeCells>
  <pageMargins left="0.7" right="0.7" top="0.75" bottom="0.5" header="0.3" footer="0.3"/>
  <pageSetup scale="10" orientation="landscape" r:id="rId1"/>
  <headerFooter>
    <oddFooter>&amp;R2017 Data Tables</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8517E-C929-413F-9A46-DCD4F0032B27}">
  <sheetPr>
    <pageSetUpPr fitToPage="1"/>
  </sheetPr>
  <dimension ref="A1:IK41"/>
  <sheetViews>
    <sheetView zoomScale="80" zoomScaleNormal="80" workbookViewId="0">
      <selection activeCell="C31" sqref="C31"/>
    </sheetView>
  </sheetViews>
  <sheetFormatPr defaultColWidth="9.140625" defaultRowHeight="12.75"/>
  <cols>
    <col min="1" max="1" width="25.7109375" style="526" customWidth="1"/>
    <col min="2" max="2" width="19.140625" style="526" customWidth="1"/>
    <col min="3" max="3" width="19.42578125" style="526" customWidth="1"/>
    <col min="4" max="4" width="20.7109375" style="526" customWidth="1"/>
    <col min="5" max="5" width="18.42578125" style="526" customWidth="1"/>
    <col min="6" max="6" width="20.7109375" style="468" customWidth="1"/>
    <col min="7" max="7" width="9.140625" style="468"/>
    <col min="8" max="8" width="16.85546875" style="526" customWidth="1"/>
    <col min="9" max="9" width="16.28515625" style="526" customWidth="1"/>
    <col min="10" max="10" width="9.7109375" style="526" bestFit="1" customWidth="1"/>
    <col min="11" max="16384" width="9.140625" style="526"/>
  </cols>
  <sheetData>
    <row r="1" spans="1:245" s="468" customFormat="1" ht="84.95" customHeight="1" thickBot="1">
      <c r="A1" s="2168" t="s">
        <v>731</v>
      </c>
      <c r="B1" s="2165"/>
      <c r="C1" s="2165"/>
      <c r="D1" s="2165"/>
      <c r="E1" s="2165"/>
      <c r="F1" s="216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526"/>
      <c r="DK1" s="526"/>
      <c r="DL1" s="526"/>
      <c r="DM1" s="526"/>
      <c r="DN1" s="526"/>
      <c r="DO1" s="526"/>
      <c r="DP1" s="526"/>
      <c r="DQ1" s="526"/>
      <c r="DR1" s="526"/>
      <c r="DS1" s="526"/>
      <c r="DT1" s="526"/>
      <c r="DU1" s="526"/>
      <c r="DV1" s="526"/>
      <c r="DW1" s="526"/>
      <c r="DX1" s="526"/>
      <c r="DY1" s="526"/>
      <c r="DZ1" s="526"/>
      <c r="EA1" s="526"/>
      <c r="EB1" s="526"/>
      <c r="EC1" s="526"/>
      <c r="ED1" s="526"/>
      <c r="EE1" s="526"/>
      <c r="EF1" s="526"/>
      <c r="EG1" s="526"/>
      <c r="EH1" s="526"/>
      <c r="EI1" s="526"/>
      <c r="EJ1" s="526"/>
      <c r="EK1" s="526"/>
      <c r="EL1" s="526"/>
      <c r="EM1" s="526"/>
      <c r="EN1" s="526"/>
      <c r="EO1" s="526"/>
      <c r="EP1" s="526"/>
      <c r="EQ1" s="526"/>
      <c r="ER1" s="526"/>
      <c r="ES1" s="526"/>
      <c r="ET1" s="526"/>
      <c r="EU1" s="526"/>
      <c r="EV1" s="526"/>
      <c r="EW1" s="526"/>
      <c r="EX1" s="526"/>
      <c r="EY1" s="526"/>
      <c r="EZ1" s="526"/>
      <c r="FA1" s="526"/>
      <c r="FB1" s="526"/>
      <c r="FC1" s="526"/>
      <c r="FD1" s="526"/>
      <c r="FE1" s="526"/>
      <c r="FF1" s="526"/>
      <c r="FG1" s="526"/>
      <c r="FH1" s="526"/>
      <c r="FI1" s="526"/>
      <c r="FJ1" s="526"/>
      <c r="FK1" s="526"/>
      <c r="FL1" s="526"/>
      <c r="FM1" s="526"/>
      <c r="FN1" s="526"/>
      <c r="FO1" s="526"/>
      <c r="FP1" s="526"/>
      <c r="FQ1" s="526"/>
      <c r="FR1" s="526"/>
      <c r="FS1" s="526"/>
      <c r="FT1" s="526"/>
      <c r="FU1" s="526"/>
      <c r="FV1" s="526"/>
      <c r="FW1" s="526"/>
      <c r="FX1" s="526"/>
      <c r="FY1" s="526"/>
      <c r="FZ1" s="526"/>
      <c r="GA1" s="526"/>
      <c r="GB1" s="526"/>
      <c r="GC1" s="526"/>
      <c r="GD1" s="526"/>
      <c r="GE1" s="526"/>
      <c r="GF1" s="526"/>
      <c r="GG1" s="526"/>
      <c r="GH1" s="526"/>
      <c r="GI1" s="526"/>
      <c r="GJ1" s="526"/>
      <c r="GK1" s="526"/>
      <c r="GL1" s="526"/>
      <c r="GM1" s="526"/>
      <c r="GN1" s="526"/>
      <c r="GO1" s="526"/>
      <c r="GP1" s="526"/>
      <c r="GQ1" s="526"/>
      <c r="GR1" s="526"/>
      <c r="GS1" s="526"/>
      <c r="GT1" s="526"/>
      <c r="GU1" s="526"/>
      <c r="GV1" s="526"/>
      <c r="GW1" s="526"/>
      <c r="GX1" s="526"/>
      <c r="GY1" s="526"/>
      <c r="GZ1" s="526"/>
      <c r="HA1" s="526"/>
      <c r="HB1" s="526"/>
      <c r="HC1" s="526"/>
      <c r="HD1" s="526"/>
      <c r="HE1" s="526"/>
      <c r="HF1" s="526"/>
      <c r="HG1" s="526"/>
      <c r="HH1" s="526"/>
      <c r="HI1" s="526"/>
      <c r="HJ1" s="526"/>
      <c r="HK1" s="526"/>
      <c r="HL1" s="526"/>
      <c r="HM1" s="526"/>
      <c r="HN1" s="526"/>
      <c r="HO1" s="526"/>
      <c r="HP1" s="526"/>
      <c r="HQ1" s="526"/>
      <c r="HR1" s="526"/>
      <c r="HS1" s="526"/>
      <c r="HT1" s="526"/>
      <c r="HU1" s="526"/>
      <c r="HV1" s="526"/>
      <c r="HW1" s="526"/>
      <c r="HX1" s="526"/>
      <c r="HY1" s="526"/>
      <c r="HZ1" s="526"/>
      <c r="IA1" s="526"/>
      <c r="IB1" s="526"/>
      <c r="IC1" s="526"/>
      <c r="ID1" s="526"/>
      <c r="IE1" s="526"/>
      <c r="IF1" s="526"/>
      <c r="IG1" s="526"/>
      <c r="IH1" s="526"/>
      <c r="II1" s="526"/>
      <c r="IJ1" s="526"/>
      <c r="IK1" s="526"/>
    </row>
    <row r="2" spans="1:245" s="468" customFormat="1" ht="45" customHeight="1" thickBot="1">
      <c r="A2" s="1640" t="s">
        <v>384</v>
      </c>
      <c r="B2" s="582" t="s">
        <v>528</v>
      </c>
      <c r="C2" s="705" t="s">
        <v>529</v>
      </c>
      <c r="D2" s="705" t="s">
        <v>531</v>
      </c>
      <c r="E2" s="705" t="s">
        <v>727</v>
      </c>
      <c r="F2" s="1653" t="s">
        <v>728</v>
      </c>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6"/>
      <c r="BG2" s="526"/>
      <c r="BH2" s="526"/>
      <c r="BI2" s="526"/>
      <c r="BJ2" s="526"/>
      <c r="BK2" s="526"/>
      <c r="BL2" s="526"/>
      <c r="BM2" s="526"/>
      <c r="BN2" s="526"/>
      <c r="BO2" s="526"/>
      <c r="BP2" s="526"/>
      <c r="BQ2" s="526"/>
      <c r="BR2" s="526"/>
      <c r="BS2" s="526"/>
      <c r="BT2" s="526"/>
      <c r="BU2" s="526"/>
      <c r="BV2" s="526"/>
      <c r="BW2" s="526"/>
      <c r="BX2" s="526"/>
      <c r="BY2" s="526"/>
      <c r="BZ2" s="526"/>
      <c r="CA2" s="526"/>
      <c r="CB2" s="526"/>
      <c r="CC2" s="526"/>
      <c r="CD2" s="526"/>
      <c r="CE2" s="526"/>
      <c r="CF2" s="526"/>
      <c r="CG2" s="526"/>
      <c r="CH2" s="526"/>
      <c r="CI2" s="526"/>
      <c r="CJ2" s="526"/>
      <c r="CK2" s="526"/>
      <c r="CL2" s="526"/>
      <c r="CM2" s="526"/>
      <c r="CN2" s="526"/>
      <c r="CO2" s="526"/>
      <c r="CP2" s="526"/>
      <c r="CQ2" s="526"/>
      <c r="CR2" s="526"/>
      <c r="CS2" s="526"/>
      <c r="CT2" s="526"/>
      <c r="CU2" s="526"/>
      <c r="CV2" s="526"/>
      <c r="CW2" s="526"/>
      <c r="CX2" s="526"/>
      <c r="CY2" s="526"/>
      <c r="CZ2" s="526"/>
      <c r="DA2" s="526"/>
      <c r="DB2" s="526"/>
      <c r="DC2" s="526"/>
      <c r="DD2" s="526"/>
      <c r="DE2" s="526"/>
      <c r="DF2" s="526"/>
      <c r="DG2" s="526"/>
      <c r="DH2" s="526"/>
      <c r="DI2" s="526"/>
      <c r="DJ2" s="526"/>
      <c r="DK2" s="526"/>
      <c r="DL2" s="526"/>
      <c r="DM2" s="526"/>
      <c r="DN2" s="526"/>
      <c r="DO2" s="526"/>
      <c r="DP2" s="526"/>
      <c r="DQ2" s="526"/>
      <c r="DR2" s="526"/>
      <c r="DS2" s="526"/>
      <c r="DT2" s="526"/>
      <c r="DU2" s="526"/>
      <c r="DV2" s="526"/>
      <c r="DW2" s="526"/>
      <c r="DX2" s="526"/>
      <c r="DY2" s="526"/>
      <c r="DZ2" s="526"/>
      <c r="EA2" s="526"/>
      <c r="EB2" s="526"/>
      <c r="EC2" s="526"/>
      <c r="ED2" s="526"/>
      <c r="EE2" s="526"/>
      <c r="EF2" s="526"/>
      <c r="EG2" s="526"/>
      <c r="EH2" s="526"/>
      <c r="EI2" s="526"/>
      <c r="EJ2" s="526"/>
      <c r="EK2" s="526"/>
      <c r="EL2" s="526"/>
      <c r="EM2" s="526"/>
      <c r="EN2" s="526"/>
      <c r="EO2" s="526"/>
      <c r="EP2" s="526"/>
      <c r="EQ2" s="526"/>
      <c r="ER2" s="526"/>
      <c r="ES2" s="526"/>
      <c r="ET2" s="526"/>
      <c r="EU2" s="526"/>
      <c r="EV2" s="526"/>
      <c r="EW2" s="526"/>
      <c r="EX2" s="526"/>
      <c r="EY2" s="526"/>
      <c r="EZ2" s="526"/>
      <c r="FA2" s="526"/>
      <c r="FB2" s="526"/>
      <c r="FC2" s="526"/>
      <c r="FD2" s="526"/>
      <c r="FE2" s="526"/>
      <c r="FF2" s="526"/>
      <c r="FG2" s="526"/>
      <c r="FH2" s="526"/>
      <c r="FI2" s="526"/>
      <c r="FJ2" s="526"/>
      <c r="FK2" s="526"/>
      <c r="FL2" s="526"/>
      <c r="FM2" s="526"/>
      <c r="FN2" s="526"/>
      <c r="FO2" s="526"/>
      <c r="FP2" s="526"/>
      <c r="FQ2" s="526"/>
      <c r="FR2" s="526"/>
      <c r="FS2" s="526"/>
      <c r="FT2" s="526"/>
      <c r="FU2" s="526"/>
      <c r="FV2" s="526"/>
      <c r="FW2" s="526"/>
      <c r="FX2" s="526"/>
      <c r="FY2" s="526"/>
      <c r="FZ2" s="526"/>
      <c r="GA2" s="526"/>
      <c r="GB2" s="526"/>
      <c r="GC2" s="526"/>
      <c r="GD2" s="526"/>
      <c r="GE2" s="526"/>
      <c r="GF2" s="526"/>
      <c r="GG2" s="526"/>
      <c r="GH2" s="526"/>
      <c r="GI2" s="526"/>
      <c r="GJ2" s="526"/>
      <c r="GK2" s="526"/>
      <c r="GL2" s="526"/>
      <c r="GM2" s="526"/>
      <c r="GN2" s="526"/>
      <c r="GO2" s="526"/>
      <c r="GP2" s="526"/>
      <c r="GQ2" s="526"/>
      <c r="GR2" s="526"/>
      <c r="GS2" s="526"/>
      <c r="GT2" s="526"/>
      <c r="GU2" s="526"/>
      <c r="GV2" s="526"/>
      <c r="GW2" s="526"/>
      <c r="GX2" s="526"/>
      <c r="GY2" s="526"/>
      <c r="GZ2" s="526"/>
      <c r="HA2" s="526"/>
      <c r="HB2" s="526"/>
      <c r="HC2" s="526"/>
      <c r="HD2" s="526"/>
      <c r="HE2" s="526"/>
      <c r="HF2" s="526"/>
      <c r="HG2" s="526"/>
      <c r="HH2" s="526"/>
      <c r="HI2" s="526"/>
      <c r="HJ2" s="526"/>
      <c r="HK2" s="526"/>
      <c r="HL2" s="526"/>
      <c r="HM2" s="526"/>
      <c r="HN2" s="526"/>
      <c r="HO2" s="526"/>
      <c r="HP2" s="526"/>
      <c r="HQ2" s="526"/>
      <c r="HR2" s="526"/>
      <c r="HS2" s="526"/>
      <c r="HT2" s="526"/>
      <c r="HU2" s="526"/>
      <c r="HV2" s="526"/>
      <c r="HW2" s="526"/>
      <c r="HX2" s="526"/>
      <c r="HY2" s="526"/>
      <c r="HZ2" s="526"/>
      <c r="IA2" s="526"/>
      <c r="IB2" s="526"/>
      <c r="IC2" s="526"/>
      <c r="ID2" s="526"/>
      <c r="IE2" s="526"/>
      <c r="IF2" s="526"/>
      <c r="IG2" s="526"/>
      <c r="IH2" s="526"/>
      <c r="II2" s="526"/>
      <c r="IJ2" s="526"/>
      <c r="IK2" s="526"/>
    </row>
    <row r="3" spans="1:245" s="468" customFormat="1" ht="9.9499999999999993" customHeight="1">
      <c r="A3" s="1655" t="s">
        <v>1</v>
      </c>
      <c r="B3" s="1647"/>
      <c r="C3" s="1648"/>
      <c r="D3" s="1648"/>
      <c r="E3" s="1654"/>
      <c r="F3" s="1650"/>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26"/>
      <c r="ED3" s="526"/>
      <c r="EE3" s="526"/>
      <c r="EF3" s="526"/>
      <c r="EG3" s="526"/>
      <c r="EH3" s="526"/>
      <c r="EI3" s="526"/>
      <c r="EJ3" s="526"/>
      <c r="EK3" s="526"/>
      <c r="EL3" s="526"/>
      <c r="EM3" s="526"/>
      <c r="EN3" s="526"/>
      <c r="EO3" s="526"/>
      <c r="EP3" s="526"/>
      <c r="EQ3" s="526"/>
      <c r="ER3" s="526"/>
      <c r="ES3" s="526"/>
      <c r="ET3" s="526"/>
      <c r="EU3" s="526"/>
      <c r="EV3" s="526"/>
      <c r="EW3" s="526"/>
      <c r="EX3" s="526"/>
      <c r="EY3" s="526"/>
      <c r="EZ3" s="526"/>
      <c r="FA3" s="526"/>
      <c r="FB3" s="526"/>
      <c r="FC3" s="526"/>
      <c r="FD3" s="526"/>
      <c r="FE3" s="526"/>
      <c r="FF3" s="526"/>
      <c r="FG3" s="526"/>
      <c r="FH3" s="526"/>
      <c r="FI3" s="526"/>
      <c r="FJ3" s="526"/>
      <c r="FK3" s="526"/>
      <c r="FL3" s="526"/>
      <c r="FM3" s="526"/>
      <c r="FN3" s="526"/>
      <c r="FO3" s="526"/>
      <c r="FP3" s="526"/>
      <c r="FQ3" s="526"/>
      <c r="FR3" s="526"/>
      <c r="FS3" s="526"/>
      <c r="FT3" s="526"/>
      <c r="FU3" s="526"/>
      <c r="FV3" s="526"/>
      <c r="FW3" s="526"/>
      <c r="FX3" s="526"/>
      <c r="FY3" s="526"/>
      <c r="FZ3" s="526"/>
      <c r="GA3" s="526"/>
      <c r="GB3" s="526"/>
      <c r="GC3" s="526"/>
      <c r="GD3" s="526"/>
      <c r="GE3" s="526"/>
      <c r="GF3" s="526"/>
      <c r="GG3" s="526"/>
      <c r="GH3" s="526"/>
      <c r="GI3" s="526"/>
      <c r="GJ3" s="526"/>
      <c r="GK3" s="526"/>
      <c r="GL3" s="526"/>
      <c r="GM3" s="526"/>
      <c r="GN3" s="526"/>
      <c r="GO3" s="526"/>
      <c r="GP3" s="526"/>
      <c r="GQ3" s="526"/>
      <c r="GR3" s="526"/>
      <c r="GS3" s="526"/>
      <c r="GT3" s="526"/>
      <c r="GU3" s="526"/>
      <c r="GV3" s="526"/>
      <c r="GW3" s="526"/>
      <c r="GX3" s="526"/>
      <c r="GY3" s="526"/>
      <c r="GZ3" s="526"/>
      <c r="HA3" s="526"/>
      <c r="HB3" s="526"/>
      <c r="HC3" s="526"/>
      <c r="HD3" s="526"/>
      <c r="HE3" s="526"/>
      <c r="HF3" s="526"/>
      <c r="HG3" s="526"/>
      <c r="HH3" s="526"/>
      <c r="HI3" s="526"/>
      <c r="HJ3" s="526"/>
      <c r="HK3" s="526"/>
      <c r="HL3" s="526"/>
      <c r="HM3" s="526"/>
      <c r="HN3" s="526"/>
      <c r="HO3" s="526"/>
      <c r="HP3" s="526"/>
      <c r="HQ3" s="526"/>
      <c r="HR3" s="526"/>
      <c r="HS3" s="526"/>
      <c r="HT3" s="526"/>
      <c r="HU3" s="526"/>
      <c r="HV3" s="526"/>
      <c r="HW3" s="526"/>
      <c r="HX3" s="526"/>
      <c r="HY3" s="526"/>
      <c r="HZ3" s="526"/>
      <c r="IA3" s="526"/>
      <c r="IB3" s="526"/>
      <c r="IC3" s="526"/>
      <c r="ID3" s="526"/>
      <c r="IE3" s="526"/>
      <c r="IF3" s="526"/>
      <c r="IG3" s="526"/>
      <c r="IH3" s="526"/>
      <c r="II3" s="526"/>
      <c r="IJ3" s="526"/>
      <c r="IK3" s="526"/>
    </row>
    <row r="4" spans="1:245" s="468" customFormat="1">
      <c r="A4" s="666">
        <v>1980</v>
      </c>
      <c r="B4" s="1647">
        <v>15543.412</v>
      </c>
      <c r="C4" s="1648">
        <v>9417.1200000000008</v>
      </c>
      <c r="D4" s="1648">
        <v>6126.2939999999999</v>
      </c>
      <c r="E4" s="1654">
        <v>1.6505000000000001</v>
      </c>
      <c r="F4" s="1650">
        <v>8.5000000000000006E-2</v>
      </c>
      <c r="H4" s="1960"/>
      <c r="I4" s="1960"/>
      <c r="J4" s="1960"/>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c r="BO4" s="526"/>
      <c r="BP4" s="526"/>
      <c r="BQ4" s="526"/>
      <c r="BR4" s="526"/>
      <c r="BS4" s="526"/>
      <c r="BT4" s="526"/>
      <c r="BU4" s="526"/>
      <c r="BV4" s="526"/>
      <c r="BW4" s="526"/>
      <c r="BX4" s="526"/>
      <c r="BY4" s="526"/>
      <c r="BZ4" s="526"/>
      <c r="CA4" s="526"/>
      <c r="CB4" s="526"/>
      <c r="CC4" s="526"/>
      <c r="CD4" s="526"/>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c r="DH4" s="526"/>
      <c r="DI4" s="526"/>
      <c r="DJ4" s="526"/>
      <c r="DK4" s="526"/>
      <c r="DL4" s="526"/>
      <c r="DM4" s="526"/>
      <c r="DN4" s="526"/>
      <c r="DO4" s="526"/>
      <c r="DP4" s="526"/>
      <c r="DQ4" s="526"/>
      <c r="DR4" s="526"/>
      <c r="DS4" s="526"/>
      <c r="DT4" s="526"/>
      <c r="DU4" s="526"/>
      <c r="DV4" s="526"/>
      <c r="DW4" s="526"/>
      <c r="DX4" s="526"/>
      <c r="DY4" s="526"/>
      <c r="DZ4" s="526"/>
      <c r="EA4" s="526"/>
      <c r="EB4" s="526"/>
      <c r="EC4" s="526"/>
      <c r="ED4" s="526"/>
      <c r="EE4" s="526"/>
      <c r="EF4" s="526"/>
      <c r="EG4" s="526"/>
      <c r="EH4" s="526"/>
      <c r="EI4" s="526"/>
      <c r="EJ4" s="526"/>
      <c r="EK4" s="526"/>
      <c r="EL4" s="526"/>
      <c r="EM4" s="526"/>
      <c r="EN4" s="526"/>
      <c r="EO4" s="526"/>
      <c r="EP4" s="526"/>
      <c r="EQ4" s="526"/>
      <c r="ER4" s="526"/>
      <c r="ES4" s="526"/>
      <c r="ET4" s="526"/>
      <c r="EU4" s="526"/>
      <c r="EV4" s="526"/>
      <c r="EW4" s="526"/>
      <c r="EX4" s="526"/>
      <c r="EY4" s="526"/>
      <c r="EZ4" s="526"/>
      <c r="FA4" s="526"/>
      <c r="FB4" s="526"/>
      <c r="FC4" s="526"/>
      <c r="FD4" s="526"/>
      <c r="FE4" s="526"/>
      <c r="FF4" s="526"/>
      <c r="FG4" s="526"/>
      <c r="FH4" s="526"/>
      <c r="FI4" s="526"/>
      <c r="FJ4" s="526"/>
      <c r="FK4" s="526"/>
      <c r="FL4" s="526"/>
      <c r="FM4" s="526"/>
      <c r="FN4" s="526"/>
      <c r="FO4" s="526"/>
      <c r="FP4" s="526"/>
      <c r="FQ4" s="526"/>
      <c r="FR4" s="526"/>
      <c r="FS4" s="526"/>
      <c r="FT4" s="526"/>
      <c r="FU4" s="526"/>
      <c r="FV4" s="526"/>
      <c r="FW4" s="526"/>
      <c r="FX4" s="526"/>
      <c r="FY4" s="526"/>
      <c r="FZ4" s="526"/>
      <c r="GA4" s="526"/>
      <c r="GB4" s="526"/>
      <c r="GC4" s="526"/>
      <c r="GD4" s="526"/>
      <c r="GE4" s="526"/>
      <c r="GF4" s="526"/>
      <c r="GG4" s="526"/>
      <c r="GH4" s="526"/>
      <c r="GI4" s="526"/>
      <c r="GJ4" s="526"/>
      <c r="GK4" s="526"/>
      <c r="GL4" s="526"/>
      <c r="GM4" s="526"/>
      <c r="GN4" s="526"/>
      <c r="GO4" s="526"/>
      <c r="GP4" s="526"/>
      <c r="GQ4" s="526"/>
      <c r="GR4" s="526"/>
      <c r="GS4" s="526"/>
      <c r="GT4" s="526"/>
      <c r="GU4" s="526"/>
      <c r="GV4" s="526"/>
      <c r="GW4" s="526"/>
      <c r="GX4" s="526"/>
      <c r="GY4" s="526"/>
      <c r="GZ4" s="526"/>
      <c r="HA4" s="526"/>
      <c r="HB4" s="526"/>
      <c r="HC4" s="526"/>
      <c r="HD4" s="526"/>
      <c r="HE4" s="526"/>
      <c r="HF4" s="526"/>
      <c r="HG4" s="526"/>
      <c r="HH4" s="526"/>
      <c r="HI4" s="526"/>
      <c r="HJ4" s="526"/>
      <c r="HK4" s="526"/>
      <c r="HL4" s="526"/>
      <c r="HM4" s="526"/>
      <c r="HN4" s="526"/>
      <c r="HO4" s="526"/>
      <c r="HP4" s="526"/>
      <c r="HQ4" s="526"/>
      <c r="HR4" s="526"/>
      <c r="HS4" s="526"/>
      <c r="HT4" s="526"/>
      <c r="HU4" s="526"/>
      <c r="HV4" s="526"/>
      <c r="HW4" s="526"/>
      <c r="HX4" s="526"/>
      <c r="HY4" s="526"/>
      <c r="HZ4" s="526"/>
      <c r="IA4" s="526"/>
      <c r="IB4" s="526"/>
      <c r="IC4" s="526"/>
      <c r="ID4" s="526"/>
      <c r="IE4" s="526"/>
      <c r="IF4" s="526"/>
      <c r="IG4" s="526"/>
      <c r="IH4" s="526"/>
      <c r="II4" s="526"/>
      <c r="IJ4" s="526"/>
      <c r="IK4" s="526"/>
    </row>
    <row r="5" spans="1:245" s="468" customFormat="1">
      <c r="A5" s="666"/>
      <c r="B5" s="1647"/>
      <c r="C5" s="1648"/>
      <c r="D5" s="1648"/>
      <c r="E5" s="1654"/>
      <c r="F5" s="1650"/>
      <c r="H5" s="1960"/>
      <c r="I5" s="1960"/>
      <c r="J5" s="1960"/>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c r="DN5" s="526"/>
      <c r="DO5" s="526"/>
      <c r="DP5" s="526"/>
      <c r="DQ5" s="526"/>
      <c r="DR5" s="526"/>
      <c r="DS5" s="526"/>
      <c r="DT5" s="526"/>
      <c r="DU5" s="526"/>
      <c r="DV5" s="526"/>
      <c r="DW5" s="526"/>
      <c r="DX5" s="526"/>
      <c r="DY5" s="526"/>
      <c r="DZ5" s="526"/>
      <c r="EA5" s="526"/>
      <c r="EB5" s="526"/>
      <c r="EC5" s="526"/>
      <c r="ED5" s="526"/>
      <c r="EE5" s="526"/>
      <c r="EF5" s="526"/>
      <c r="EG5" s="526"/>
      <c r="EH5" s="526"/>
      <c r="EI5" s="526"/>
      <c r="EJ5" s="526"/>
      <c r="EK5" s="526"/>
      <c r="EL5" s="526"/>
      <c r="EM5" s="526"/>
      <c r="EN5" s="526"/>
      <c r="EO5" s="526"/>
      <c r="EP5" s="526"/>
      <c r="EQ5" s="526"/>
      <c r="ER5" s="526"/>
      <c r="ES5" s="526"/>
      <c r="ET5" s="526"/>
      <c r="EU5" s="526"/>
      <c r="EV5" s="526"/>
      <c r="EW5" s="526"/>
      <c r="EX5" s="526"/>
      <c r="EY5" s="526"/>
      <c r="EZ5" s="526"/>
      <c r="FA5" s="526"/>
      <c r="FB5" s="526"/>
      <c r="FC5" s="526"/>
      <c r="FD5" s="526"/>
      <c r="FE5" s="526"/>
      <c r="FF5" s="526"/>
      <c r="FG5" s="526"/>
      <c r="FH5" s="526"/>
      <c r="FI5" s="526"/>
      <c r="FJ5" s="526"/>
      <c r="FK5" s="526"/>
      <c r="FL5" s="526"/>
      <c r="FM5" s="526"/>
      <c r="FN5" s="526"/>
      <c r="FO5" s="526"/>
      <c r="FP5" s="526"/>
      <c r="FQ5" s="526"/>
      <c r="FR5" s="526"/>
      <c r="FS5" s="526"/>
      <c r="FT5" s="526"/>
      <c r="FU5" s="526"/>
      <c r="FV5" s="526"/>
      <c r="FW5" s="526"/>
      <c r="FX5" s="526"/>
      <c r="FY5" s="526"/>
      <c r="FZ5" s="526"/>
      <c r="GA5" s="526"/>
      <c r="GB5" s="526"/>
      <c r="GC5" s="526"/>
      <c r="GD5" s="526"/>
      <c r="GE5" s="526"/>
      <c r="GF5" s="526"/>
      <c r="GG5" s="526"/>
      <c r="GH5" s="526"/>
      <c r="GI5" s="526"/>
      <c r="GJ5" s="526"/>
      <c r="GK5" s="526"/>
      <c r="GL5" s="526"/>
      <c r="GM5" s="526"/>
      <c r="GN5" s="526"/>
      <c r="GO5" s="526"/>
      <c r="GP5" s="526"/>
      <c r="GQ5" s="526"/>
      <c r="GR5" s="526"/>
      <c r="GS5" s="526"/>
      <c r="GT5" s="526"/>
      <c r="GU5" s="526"/>
      <c r="GV5" s="526"/>
      <c r="GW5" s="526"/>
      <c r="GX5" s="526"/>
      <c r="GY5" s="526"/>
      <c r="GZ5" s="526"/>
      <c r="HA5" s="526"/>
      <c r="HB5" s="526"/>
      <c r="HC5" s="526"/>
      <c r="HD5" s="526"/>
      <c r="HE5" s="526"/>
      <c r="HF5" s="526"/>
      <c r="HG5" s="526"/>
      <c r="HH5" s="526"/>
      <c r="HI5" s="526"/>
      <c r="HJ5" s="526"/>
      <c r="HK5" s="526"/>
      <c r="HL5" s="526"/>
      <c r="HM5" s="526"/>
      <c r="HN5" s="526"/>
      <c r="HO5" s="526"/>
      <c r="HP5" s="526"/>
      <c r="HQ5" s="526"/>
      <c r="HR5" s="526"/>
      <c r="HS5" s="526"/>
      <c r="HT5" s="526"/>
      <c r="HU5" s="526"/>
      <c r="HV5" s="526"/>
      <c r="HW5" s="526"/>
      <c r="HX5" s="526"/>
      <c r="HY5" s="526"/>
      <c r="HZ5" s="526"/>
      <c r="IA5" s="526"/>
      <c r="IB5" s="526"/>
      <c r="IC5" s="526"/>
      <c r="ID5" s="526"/>
      <c r="IE5" s="526"/>
      <c r="IF5" s="526"/>
      <c r="IG5" s="526"/>
      <c r="IH5" s="526"/>
      <c r="II5" s="526"/>
      <c r="IJ5" s="526"/>
      <c r="IK5" s="526"/>
    </row>
    <row r="6" spans="1:245" s="468" customFormat="1">
      <c r="A6" s="666">
        <v>1985</v>
      </c>
      <c r="B6" s="1651">
        <v>65368.32</v>
      </c>
      <c r="C6" s="1651">
        <v>46696.73</v>
      </c>
      <c r="D6" s="1651">
        <v>18671.59</v>
      </c>
      <c r="E6" s="1654">
        <v>1.3997999999999999</v>
      </c>
      <c r="F6" s="1650">
        <v>9.7500000000000003E-2</v>
      </c>
      <c r="H6" s="1960"/>
      <c r="I6" s="1960"/>
      <c r="J6" s="1960"/>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c r="CU6" s="526"/>
      <c r="CV6" s="526"/>
      <c r="CW6" s="526"/>
      <c r="CX6" s="526"/>
      <c r="CY6" s="526"/>
      <c r="CZ6" s="526"/>
      <c r="DA6" s="526"/>
      <c r="DB6" s="526"/>
      <c r="DC6" s="526"/>
      <c r="DD6" s="526"/>
      <c r="DE6" s="526"/>
      <c r="DF6" s="526"/>
      <c r="DG6" s="526"/>
      <c r="DH6" s="526"/>
      <c r="DI6" s="526"/>
      <c r="DJ6" s="526"/>
      <c r="DK6" s="526"/>
      <c r="DL6" s="526"/>
      <c r="DM6" s="526"/>
      <c r="DN6" s="526"/>
      <c r="DO6" s="526"/>
      <c r="DP6" s="526"/>
      <c r="DQ6" s="526"/>
      <c r="DR6" s="526"/>
      <c r="DS6" s="526"/>
      <c r="DT6" s="526"/>
      <c r="DU6" s="526"/>
      <c r="DV6" s="526"/>
      <c r="DW6" s="526"/>
      <c r="DX6" s="526"/>
      <c r="DY6" s="526"/>
      <c r="DZ6" s="526"/>
      <c r="EA6" s="526"/>
      <c r="EB6" s="526"/>
      <c r="EC6" s="526"/>
      <c r="ED6" s="526"/>
      <c r="EE6" s="526"/>
      <c r="EF6" s="526"/>
      <c r="EG6" s="526"/>
      <c r="EH6" s="526"/>
      <c r="EI6" s="526"/>
      <c r="EJ6" s="526"/>
      <c r="EK6" s="526"/>
      <c r="EL6" s="526"/>
      <c r="EM6" s="526"/>
      <c r="EN6" s="526"/>
      <c r="EO6" s="526"/>
      <c r="EP6" s="526"/>
      <c r="EQ6" s="526"/>
      <c r="ER6" s="526"/>
      <c r="ES6" s="526"/>
      <c r="ET6" s="526"/>
      <c r="EU6" s="526"/>
      <c r="EV6" s="526"/>
      <c r="EW6" s="526"/>
      <c r="EX6" s="526"/>
      <c r="EY6" s="526"/>
      <c r="EZ6" s="526"/>
      <c r="FA6" s="526"/>
      <c r="FB6" s="526"/>
      <c r="FC6" s="526"/>
      <c r="FD6" s="526"/>
      <c r="FE6" s="526"/>
      <c r="FF6" s="526"/>
      <c r="FG6" s="526"/>
      <c r="FH6" s="526"/>
      <c r="FI6" s="526"/>
      <c r="FJ6" s="526"/>
      <c r="FK6" s="526"/>
      <c r="FL6" s="526"/>
      <c r="FM6" s="526"/>
      <c r="FN6" s="526"/>
      <c r="FO6" s="526"/>
      <c r="FP6" s="526"/>
      <c r="FQ6" s="526"/>
      <c r="FR6" s="526"/>
      <c r="FS6" s="526"/>
      <c r="FT6" s="526"/>
      <c r="FU6" s="526"/>
      <c r="FV6" s="526"/>
      <c r="FW6" s="526"/>
      <c r="FX6" s="526"/>
      <c r="FY6" s="526"/>
      <c r="FZ6" s="526"/>
      <c r="GA6" s="526"/>
      <c r="GB6" s="526"/>
      <c r="GC6" s="526"/>
      <c r="GD6" s="526"/>
      <c r="GE6" s="526"/>
      <c r="GF6" s="526"/>
      <c r="GG6" s="526"/>
      <c r="GH6" s="526"/>
      <c r="GI6" s="526"/>
      <c r="GJ6" s="526"/>
      <c r="GK6" s="526"/>
      <c r="GL6" s="526"/>
      <c r="GM6" s="526"/>
      <c r="GN6" s="526"/>
      <c r="GO6" s="526"/>
      <c r="GP6" s="526"/>
      <c r="GQ6" s="526"/>
      <c r="GR6" s="526"/>
      <c r="GS6" s="526"/>
      <c r="GT6" s="526"/>
      <c r="GU6" s="526"/>
      <c r="GV6" s="526"/>
      <c r="GW6" s="526"/>
      <c r="GX6" s="526"/>
      <c r="GY6" s="526"/>
      <c r="GZ6" s="526"/>
      <c r="HA6" s="526"/>
      <c r="HB6" s="526"/>
      <c r="HC6" s="526"/>
      <c r="HD6" s="526"/>
      <c r="HE6" s="526"/>
      <c r="HF6" s="526"/>
      <c r="HG6" s="526"/>
      <c r="HH6" s="526"/>
      <c r="HI6" s="526"/>
      <c r="HJ6" s="526"/>
      <c r="HK6" s="526"/>
      <c r="HL6" s="526"/>
      <c r="HM6" s="526"/>
      <c r="HN6" s="526"/>
      <c r="HO6" s="526"/>
      <c r="HP6" s="526"/>
      <c r="HQ6" s="526"/>
      <c r="HR6" s="526"/>
      <c r="HS6" s="526"/>
      <c r="HT6" s="526"/>
      <c r="HU6" s="526"/>
      <c r="HV6" s="526"/>
      <c r="HW6" s="526"/>
      <c r="HX6" s="526"/>
      <c r="HY6" s="526"/>
      <c r="HZ6" s="526"/>
      <c r="IA6" s="526"/>
      <c r="IB6" s="526"/>
      <c r="IC6" s="526"/>
      <c r="ID6" s="526"/>
      <c r="IE6" s="526"/>
      <c r="IF6" s="526"/>
      <c r="IG6" s="526"/>
      <c r="IH6" s="526"/>
      <c r="II6" s="526"/>
      <c r="IJ6" s="526"/>
      <c r="IK6" s="526"/>
    </row>
    <row r="7" spans="1:245" s="468" customFormat="1">
      <c r="A7" s="666"/>
      <c r="B7" s="1651"/>
      <c r="C7" s="1651"/>
      <c r="D7" s="1651"/>
      <c r="E7" s="1654"/>
      <c r="F7" s="1650"/>
      <c r="H7" s="1960"/>
      <c r="I7" s="1960"/>
      <c r="J7" s="1960"/>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526"/>
      <c r="BP7" s="526"/>
      <c r="BQ7" s="526"/>
      <c r="BR7" s="526"/>
      <c r="BS7" s="526"/>
      <c r="BT7" s="526"/>
      <c r="BU7" s="526"/>
      <c r="BV7" s="526"/>
      <c r="BW7" s="526"/>
      <c r="BX7" s="526"/>
      <c r="BY7" s="526"/>
      <c r="BZ7" s="526"/>
      <c r="CA7" s="526"/>
      <c r="CB7" s="526"/>
      <c r="CC7" s="526"/>
      <c r="CD7" s="526"/>
      <c r="CE7" s="526"/>
      <c r="CF7" s="526"/>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26"/>
      <c r="DF7" s="526"/>
      <c r="DG7" s="526"/>
      <c r="DH7" s="526"/>
      <c r="DI7" s="526"/>
      <c r="DJ7" s="526"/>
      <c r="DK7" s="526"/>
      <c r="DL7" s="526"/>
      <c r="DM7" s="526"/>
      <c r="DN7" s="526"/>
      <c r="DO7" s="526"/>
      <c r="DP7" s="526"/>
      <c r="DQ7" s="526"/>
      <c r="DR7" s="526"/>
      <c r="DS7" s="526"/>
      <c r="DT7" s="526"/>
      <c r="DU7" s="526"/>
      <c r="DV7" s="526"/>
      <c r="DW7" s="526"/>
      <c r="DX7" s="526"/>
      <c r="DY7" s="526"/>
      <c r="DZ7" s="526"/>
      <c r="EA7" s="526"/>
      <c r="EB7" s="526"/>
      <c r="EC7" s="526"/>
      <c r="ED7" s="526"/>
      <c r="EE7" s="526"/>
      <c r="EF7" s="526"/>
      <c r="EG7" s="526"/>
      <c r="EH7" s="526"/>
      <c r="EI7" s="526"/>
      <c r="EJ7" s="526"/>
      <c r="EK7" s="526"/>
      <c r="EL7" s="526"/>
      <c r="EM7" s="526"/>
      <c r="EN7" s="526"/>
      <c r="EO7" s="526"/>
      <c r="EP7" s="526"/>
      <c r="EQ7" s="526"/>
      <c r="ER7" s="526"/>
      <c r="ES7" s="526"/>
      <c r="ET7" s="526"/>
      <c r="EU7" s="526"/>
      <c r="EV7" s="526"/>
      <c r="EW7" s="526"/>
      <c r="EX7" s="526"/>
      <c r="EY7" s="526"/>
      <c r="EZ7" s="526"/>
      <c r="FA7" s="526"/>
      <c r="FB7" s="526"/>
      <c r="FC7" s="526"/>
      <c r="FD7" s="526"/>
      <c r="FE7" s="526"/>
      <c r="FF7" s="526"/>
      <c r="FG7" s="526"/>
      <c r="FH7" s="526"/>
      <c r="FI7" s="526"/>
      <c r="FJ7" s="526"/>
      <c r="FK7" s="526"/>
      <c r="FL7" s="526"/>
      <c r="FM7" s="526"/>
      <c r="FN7" s="526"/>
      <c r="FO7" s="526"/>
      <c r="FP7" s="526"/>
      <c r="FQ7" s="526"/>
      <c r="FR7" s="526"/>
      <c r="FS7" s="526"/>
      <c r="FT7" s="526"/>
      <c r="FU7" s="526"/>
      <c r="FV7" s="526"/>
      <c r="FW7" s="526"/>
      <c r="FX7" s="526"/>
      <c r="FY7" s="526"/>
      <c r="FZ7" s="526"/>
      <c r="GA7" s="526"/>
      <c r="GB7" s="526"/>
      <c r="GC7" s="526"/>
      <c r="GD7" s="526"/>
      <c r="GE7" s="526"/>
      <c r="GF7" s="526"/>
      <c r="GG7" s="526"/>
      <c r="GH7" s="526"/>
      <c r="GI7" s="526"/>
      <c r="GJ7" s="526"/>
      <c r="GK7" s="526"/>
      <c r="GL7" s="526"/>
      <c r="GM7" s="526"/>
      <c r="GN7" s="526"/>
      <c r="GO7" s="526"/>
      <c r="GP7" s="526"/>
      <c r="GQ7" s="526"/>
      <c r="GR7" s="526"/>
      <c r="GS7" s="526"/>
      <c r="GT7" s="526"/>
      <c r="GU7" s="526"/>
      <c r="GV7" s="526"/>
      <c r="GW7" s="526"/>
      <c r="GX7" s="526"/>
      <c r="GY7" s="526"/>
      <c r="GZ7" s="526"/>
      <c r="HA7" s="526"/>
      <c r="HB7" s="526"/>
      <c r="HC7" s="526"/>
      <c r="HD7" s="526"/>
      <c r="HE7" s="526"/>
      <c r="HF7" s="526"/>
      <c r="HG7" s="526"/>
      <c r="HH7" s="526"/>
      <c r="HI7" s="526"/>
      <c r="HJ7" s="526"/>
      <c r="HK7" s="526"/>
      <c r="HL7" s="526"/>
      <c r="HM7" s="526"/>
      <c r="HN7" s="526"/>
      <c r="HO7" s="526"/>
      <c r="HP7" s="526"/>
      <c r="HQ7" s="526"/>
      <c r="HR7" s="526"/>
      <c r="HS7" s="526"/>
      <c r="HT7" s="526"/>
      <c r="HU7" s="526"/>
      <c r="HV7" s="526"/>
      <c r="HW7" s="526"/>
      <c r="HX7" s="526"/>
      <c r="HY7" s="526"/>
      <c r="HZ7" s="526"/>
      <c r="IA7" s="526"/>
      <c r="IB7" s="526"/>
      <c r="IC7" s="526"/>
      <c r="ID7" s="526"/>
      <c r="IE7" s="526"/>
      <c r="IF7" s="526"/>
      <c r="IG7" s="526"/>
      <c r="IH7" s="526"/>
      <c r="II7" s="526"/>
      <c r="IJ7" s="526"/>
      <c r="IK7" s="526"/>
    </row>
    <row r="8" spans="1:245" s="468" customFormat="1" ht="18" customHeight="1">
      <c r="A8" s="666">
        <v>1990</v>
      </c>
      <c r="B8" s="1651">
        <v>109835.67</v>
      </c>
      <c r="C8" s="1651">
        <v>88062.43</v>
      </c>
      <c r="D8" s="1651">
        <v>21773.24</v>
      </c>
      <c r="E8" s="1654">
        <v>1.2472000000000001</v>
      </c>
      <c r="F8" s="1650">
        <v>7.2499999999999995E-2</v>
      </c>
      <c r="H8" s="1960"/>
      <c r="I8" s="1960"/>
      <c r="J8" s="1960"/>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526"/>
      <c r="BJ8" s="526"/>
      <c r="BK8" s="526"/>
      <c r="BL8" s="526"/>
      <c r="BM8" s="526"/>
      <c r="BN8" s="526"/>
      <c r="BO8" s="526"/>
      <c r="BP8" s="526"/>
      <c r="BQ8" s="526"/>
      <c r="BR8" s="526"/>
      <c r="BS8" s="526"/>
      <c r="BT8" s="526"/>
      <c r="BU8" s="526"/>
      <c r="BV8" s="526"/>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6"/>
      <c r="CW8" s="526"/>
      <c r="CX8" s="526"/>
      <c r="CY8" s="526"/>
      <c r="CZ8" s="526"/>
      <c r="DA8" s="526"/>
      <c r="DB8" s="526"/>
      <c r="DC8" s="526"/>
      <c r="DD8" s="526"/>
      <c r="DE8" s="526"/>
      <c r="DF8" s="526"/>
      <c r="DG8" s="526"/>
      <c r="DH8" s="526"/>
      <c r="DI8" s="526"/>
      <c r="DJ8" s="526"/>
      <c r="DK8" s="526"/>
      <c r="DL8" s="526"/>
      <c r="DM8" s="526"/>
      <c r="DN8" s="526"/>
      <c r="DO8" s="526"/>
      <c r="DP8" s="526"/>
      <c r="DQ8" s="526"/>
      <c r="DR8" s="526"/>
      <c r="DS8" s="526"/>
      <c r="DT8" s="526"/>
      <c r="DU8" s="526"/>
      <c r="DV8" s="526"/>
      <c r="DW8" s="526"/>
      <c r="DX8" s="526"/>
      <c r="DY8" s="526"/>
      <c r="DZ8" s="526"/>
      <c r="EA8" s="526"/>
      <c r="EB8" s="526"/>
      <c r="EC8" s="526"/>
      <c r="ED8" s="526"/>
      <c r="EE8" s="526"/>
      <c r="EF8" s="526"/>
      <c r="EG8" s="526"/>
      <c r="EH8" s="526"/>
      <c r="EI8" s="526"/>
      <c r="EJ8" s="526"/>
      <c r="EK8" s="526"/>
      <c r="EL8" s="526"/>
      <c r="EM8" s="526"/>
      <c r="EN8" s="526"/>
      <c r="EO8" s="526"/>
      <c r="EP8" s="526"/>
      <c r="EQ8" s="526"/>
      <c r="ER8" s="526"/>
      <c r="ES8" s="526"/>
      <c r="ET8" s="526"/>
      <c r="EU8" s="526"/>
      <c r="EV8" s="526"/>
      <c r="EW8" s="526"/>
      <c r="EX8" s="526"/>
      <c r="EY8" s="526"/>
      <c r="EZ8" s="526"/>
      <c r="FA8" s="526"/>
      <c r="FB8" s="526"/>
      <c r="FC8" s="526"/>
      <c r="FD8" s="526"/>
      <c r="FE8" s="526"/>
      <c r="FF8" s="526"/>
      <c r="FG8" s="526"/>
      <c r="FH8" s="526"/>
      <c r="FI8" s="526"/>
      <c r="FJ8" s="526"/>
      <c r="FK8" s="526"/>
      <c r="FL8" s="526"/>
      <c r="FM8" s="526"/>
      <c r="FN8" s="526"/>
      <c r="FO8" s="526"/>
      <c r="FP8" s="526"/>
      <c r="FQ8" s="526"/>
      <c r="FR8" s="526"/>
      <c r="FS8" s="526"/>
      <c r="FT8" s="526"/>
      <c r="FU8" s="526"/>
      <c r="FV8" s="526"/>
      <c r="FW8" s="526"/>
      <c r="FX8" s="526"/>
      <c r="FY8" s="526"/>
      <c r="FZ8" s="526"/>
      <c r="GA8" s="526"/>
      <c r="GB8" s="526"/>
      <c r="GC8" s="526"/>
      <c r="GD8" s="526"/>
      <c r="GE8" s="526"/>
      <c r="GF8" s="526"/>
      <c r="GG8" s="526"/>
      <c r="GH8" s="526"/>
      <c r="GI8" s="526"/>
      <c r="GJ8" s="526"/>
      <c r="GK8" s="526"/>
      <c r="GL8" s="526"/>
      <c r="GM8" s="526"/>
      <c r="GN8" s="526"/>
      <c r="GO8" s="526"/>
      <c r="GP8" s="526"/>
      <c r="GQ8" s="526"/>
      <c r="GR8" s="526"/>
      <c r="GS8" s="526"/>
      <c r="GT8" s="526"/>
      <c r="GU8" s="526"/>
      <c r="GV8" s="526"/>
      <c r="GW8" s="526"/>
      <c r="GX8" s="526"/>
      <c r="GY8" s="526"/>
      <c r="GZ8" s="526"/>
      <c r="HA8" s="526"/>
      <c r="HB8" s="526"/>
      <c r="HC8" s="526"/>
      <c r="HD8" s="526"/>
      <c r="HE8" s="526"/>
      <c r="HF8" s="526"/>
      <c r="HG8" s="526"/>
      <c r="HH8" s="526"/>
      <c r="HI8" s="526"/>
      <c r="HJ8" s="526"/>
      <c r="HK8" s="526"/>
      <c r="HL8" s="526"/>
      <c r="HM8" s="526"/>
      <c r="HN8" s="526"/>
      <c r="HO8" s="526"/>
      <c r="HP8" s="526"/>
      <c r="HQ8" s="526"/>
      <c r="HR8" s="526"/>
      <c r="HS8" s="526"/>
      <c r="HT8" s="526"/>
      <c r="HU8" s="526"/>
      <c r="HV8" s="526"/>
      <c r="HW8" s="526"/>
      <c r="HX8" s="526"/>
      <c r="HY8" s="526"/>
      <c r="HZ8" s="526"/>
      <c r="IA8" s="526"/>
      <c r="IB8" s="526"/>
      <c r="IC8" s="526"/>
      <c r="ID8" s="526"/>
      <c r="IE8" s="526"/>
      <c r="IF8" s="526"/>
      <c r="IG8" s="526"/>
      <c r="IH8" s="526"/>
      <c r="II8" s="526"/>
      <c r="IJ8" s="526"/>
      <c r="IK8" s="526"/>
    </row>
    <row r="9" spans="1:245" s="468" customFormat="1" ht="18" customHeight="1">
      <c r="A9" s="666">
        <v>1991</v>
      </c>
      <c r="B9" s="1651">
        <v>103170.7</v>
      </c>
      <c r="C9" s="1651">
        <v>84738.81</v>
      </c>
      <c r="D9" s="1651">
        <v>18431.89</v>
      </c>
      <c r="E9" s="1654">
        <v>1.2175</v>
      </c>
      <c r="F9" s="1650">
        <v>7.2499999999999995E-2</v>
      </c>
      <c r="H9" s="1960"/>
      <c r="I9" s="1960"/>
      <c r="J9" s="1960"/>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6"/>
      <c r="AZ9" s="526"/>
      <c r="BA9" s="526"/>
      <c r="BB9" s="526"/>
      <c r="BC9" s="526"/>
      <c r="BD9" s="526"/>
      <c r="BE9" s="526"/>
      <c r="BF9" s="526"/>
      <c r="BG9" s="526"/>
      <c r="BH9" s="526"/>
      <c r="BI9" s="526"/>
      <c r="BJ9" s="526"/>
      <c r="BK9" s="526"/>
      <c r="BL9" s="526"/>
      <c r="BM9" s="526"/>
      <c r="BN9" s="526"/>
      <c r="BO9" s="526"/>
      <c r="BP9" s="526"/>
      <c r="BQ9" s="526"/>
      <c r="BR9" s="526"/>
      <c r="BS9" s="526"/>
      <c r="BT9" s="526"/>
      <c r="BU9" s="526"/>
      <c r="BV9" s="526"/>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6"/>
      <c r="CW9" s="526"/>
      <c r="CX9" s="526"/>
      <c r="CY9" s="526"/>
      <c r="CZ9" s="526"/>
      <c r="DA9" s="526"/>
      <c r="DB9" s="526"/>
      <c r="DC9" s="526"/>
      <c r="DD9" s="526"/>
      <c r="DE9" s="526"/>
      <c r="DF9" s="526"/>
      <c r="DG9" s="526"/>
      <c r="DH9" s="526"/>
      <c r="DI9" s="526"/>
      <c r="DJ9" s="526"/>
      <c r="DK9" s="526"/>
      <c r="DL9" s="526"/>
      <c r="DM9" s="526"/>
      <c r="DN9" s="526"/>
      <c r="DO9" s="526"/>
      <c r="DP9" s="526"/>
      <c r="DQ9" s="526"/>
      <c r="DR9" s="526"/>
      <c r="DS9" s="526"/>
      <c r="DT9" s="526"/>
      <c r="DU9" s="526"/>
      <c r="DV9" s="526"/>
      <c r="DW9" s="526"/>
      <c r="DX9" s="526"/>
      <c r="DY9" s="526"/>
      <c r="DZ9" s="526"/>
      <c r="EA9" s="526"/>
      <c r="EB9" s="526"/>
      <c r="EC9" s="526"/>
      <c r="ED9" s="526"/>
      <c r="EE9" s="526"/>
      <c r="EF9" s="526"/>
      <c r="EG9" s="526"/>
      <c r="EH9" s="526"/>
      <c r="EI9" s="526"/>
      <c r="EJ9" s="526"/>
      <c r="EK9" s="526"/>
      <c r="EL9" s="526"/>
      <c r="EM9" s="526"/>
      <c r="EN9" s="526"/>
      <c r="EO9" s="526"/>
      <c r="EP9" s="526"/>
      <c r="EQ9" s="526"/>
      <c r="ER9" s="526"/>
      <c r="ES9" s="526"/>
      <c r="ET9" s="526"/>
      <c r="EU9" s="526"/>
      <c r="EV9" s="526"/>
      <c r="EW9" s="526"/>
      <c r="EX9" s="526"/>
      <c r="EY9" s="526"/>
      <c r="EZ9" s="526"/>
      <c r="FA9" s="526"/>
      <c r="FB9" s="526"/>
      <c r="FC9" s="526"/>
      <c r="FD9" s="526"/>
      <c r="FE9" s="526"/>
      <c r="FF9" s="526"/>
      <c r="FG9" s="526"/>
      <c r="FH9" s="526"/>
      <c r="FI9" s="526"/>
      <c r="FJ9" s="526"/>
      <c r="FK9" s="526"/>
      <c r="FL9" s="526"/>
      <c r="FM9" s="526"/>
      <c r="FN9" s="526"/>
      <c r="FO9" s="526"/>
      <c r="FP9" s="526"/>
      <c r="FQ9" s="526"/>
      <c r="FR9" s="526"/>
      <c r="FS9" s="526"/>
      <c r="FT9" s="526"/>
      <c r="FU9" s="526"/>
      <c r="FV9" s="526"/>
      <c r="FW9" s="526"/>
      <c r="FX9" s="526"/>
      <c r="FY9" s="526"/>
      <c r="FZ9" s="526"/>
      <c r="GA9" s="526"/>
      <c r="GB9" s="526"/>
      <c r="GC9" s="526"/>
      <c r="GD9" s="526"/>
      <c r="GE9" s="526"/>
      <c r="GF9" s="526"/>
      <c r="GG9" s="526"/>
      <c r="GH9" s="526"/>
      <c r="GI9" s="526"/>
      <c r="GJ9" s="526"/>
      <c r="GK9" s="526"/>
      <c r="GL9" s="526"/>
      <c r="GM9" s="526"/>
      <c r="GN9" s="526"/>
      <c r="GO9" s="526"/>
      <c r="GP9" s="526"/>
      <c r="GQ9" s="526"/>
      <c r="GR9" s="526"/>
      <c r="GS9" s="526"/>
      <c r="GT9" s="526"/>
      <c r="GU9" s="526"/>
      <c r="GV9" s="526"/>
      <c r="GW9" s="526"/>
      <c r="GX9" s="526"/>
      <c r="GY9" s="526"/>
      <c r="GZ9" s="526"/>
      <c r="HA9" s="526"/>
      <c r="HB9" s="526"/>
      <c r="HC9" s="526"/>
      <c r="HD9" s="526"/>
      <c r="HE9" s="526"/>
      <c r="HF9" s="526"/>
      <c r="HG9" s="526"/>
      <c r="HH9" s="526"/>
      <c r="HI9" s="526"/>
      <c r="HJ9" s="526"/>
      <c r="HK9" s="526"/>
      <c r="HL9" s="526"/>
      <c r="HM9" s="526"/>
      <c r="HN9" s="526"/>
      <c r="HO9" s="526"/>
      <c r="HP9" s="526"/>
      <c r="HQ9" s="526"/>
      <c r="HR9" s="526"/>
      <c r="HS9" s="526"/>
      <c r="HT9" s="526"/>
      <c r="HU9" s="526"/>
      <c r="HV9" s="526"/>
      <c r="HW9" s="526"/>
      <c r="HX9" s="526"/>
      <c r="HY9" s="526"/>
      <c r="HZ9" s="526"/>
      <c r="IA9" s="526"/>
      <c r="IB9" s="526"/>
      <c r="IC9" s="526"/>
      <c r="ID9" s="526"/>
      <c r="IE9" s="526"/>
      <c r="IF9" s="526"/>
      <c r="IG9" s="526"/>
      <c r="IH9" s="526"/>
      <c r="II9" s="526"/>
      <c r="IJ9" s="526"/>
      <c r="IK9" s="526"/>
    </row>
    <row r="10" spans="1:245" s="468" customFormat="1" ht="18" customHeight="1">
      <c r="A10" s="666">
        <v>1992</v>
      </c>
      <c r="B10" s="1651">
        <v>90880.06</v>
      </c>
      <c r="C10" s="1651">
        <v>76203.929999999993</v>
      </c>
      <c r="D10" s="1651">
        <v>14676.13</v>
      </c>
      <c r="E10" s="1654">
        <v>1.1926000000000001</v>
      </c>
      <c r="F10" s="1650">
        <v>6.25E-2</v>
      </c>
      <c r="H10" s="1960"/>
      <c r="I10" s="1960"/>
      <c r="J10" s="1960"/>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6"/>
      <c r="BT10" s="526"/>
      <c r="BU10" s="526"/>
      <c r="BV10" s="526"/>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6"/>
      <c r="CW10" s="526"/>
      <c r="CX10" s="526"/>
      <c r="CY10" s="526"/>
      <c r="CZ10" s="526"/>
      <c r="DA10" s="526"/>
      <c r="DB10" s="526"/>
      <c r="DC10" s="526"/>
      <c r="DD10" s="526"/>
      <c r="DE10" s="526"/>
      <c r="DF10" s="526"/>
      <c r="DG10" s="526"/>
      <c r="DH10" s="526"/>
      <c r="DI10" s="526"/>
      <c r="DJ10" s="526"/>
      <c r="DK10" s="526"/>
      <c r="DL10" s="526"/>
      <c r="DM10" s="526"/>
      <c r="DN10" s="526"/>
      <c r="DO10" s="526"/>
      <c r="DP10" s="526"/>
      <c r="DQ10" s="526"/>
      <c r="DR10" s="526"/>
      <c r="DS10" s="526"/>
      <c r="DT10" s="526"/>
      <c r="DU10" s="526"/>
      <c r="DV10" s="526"/>
      <c r="DW10" s="526"/>
      <c r="DX10" s="526"/>
      <c r="DY10" s="526"/>
      <c r="DZ10" s="526"/>
      <c r="EA10" s="526"/>
      <c r="EB10" s="526"/>
      <c r="EC10" s="526"/>
      <c r="ED10" s="526"/>
      <c r="EE10" s="526"/>
      <c r="EF10" s="526"/>
      <c r="EG10" s="526"/>
      <c r="EH10" s="526"/>
      <c r="EI10" s="526"/>
      <c r="EJ10" s="526"/>
      <c r="EK10" s="526"/>
      <c r="EL10" s="526"/>
      <c r="EM10" s="526"/>
      <c r="EN10" s="526"/>
      <c r="EO10" s="526"/>
      <c r="EP10" s="526"/>
      <c r="EQ10" s="526"/>
      <c r="ER10" s="526"/>
      <c r="ES10" s="526"/>
      <c r="ET10" s="526"/>
      <c r="EU10" s="526"/>
      <c r="EV10" s="526"/>
      <c r="EW10" s="526"/>
      <c r="EX10" s="526"/>
      <c r="EY10" s="526"/>
      <c r="EZ10" s="526"/>
      <c r="FA10" s="526"/>
      <c r="FB10" s="526"/>
      <c r="FC10" s="526"/>
      <c r="FD10" s="526"/>
      <c r="FE10" s="526"/>
      <c r="FF10" s="526"/>
      <c r="FG10" s="526"/>
      <c r="FH10" s="526"/>
      <c r="FI10" s="526"/>
      <c r="FJ10" s="526"/>
      <c r="FK10" s="526"/>
      <c r="FL10" s="526"/>
      <c r="FM10" s="526"/>
      <c r="FN10" s="526"/>
      <c r="FO10" s="526"/>
      <c r="FP10" s="526"/>
      <c r="FQ10" s="526"/>
      <c r="FR10" s="526"/>
      <c r="FS10" s="526"/>
      <c r="FT10" s="526"/>
      <c r="FU10" s="526"/>
      <c r="FV10" s="526"/>
      <c r="FW10" s="526"/>
      <c r="FX10" s="526"/>
      <c r="FY10" s="526"/>
      <c r="FZ10" s="526"/>
      <c r="GA10" s="526"/>
      <c r="GB10" s="526"/>
      <c r="GC10" s="526"/>
      <c r="GD10" s="526"/>
      <c r="GE10" s="526"/>
      <c r="GF10" s="526"/>
      <c r="GG10" s="526"/>
      <c r="GH10" s="526"/>
      <c r="GI10" s="526"/>
      <c r="GJ10" s="526"/>
      <c r="GK10" s="526"/>
      <c r="GL10" s="526"/>
      <c r="GM10" s="526"/>
      <c r="GN10" s="526"/>
      <c r="GO10" s="526"/>
      <c r="GP10" s="526"/>
      <c r="GQ10" s="526"/>
      <c r="GR10" s="526"/>
      <c r="GS10" s="526"/>
      <c r="GT10" s="526"/>
      <c r="GU10" s="526"/>
      <c r="GV10" s="526"/>
      <c r="GW10" s="526"/>
      <c r="GX10" s="526"/>
      <c r="GY10" s="526"/>
      <c r="GZ10" s="526"/>
      <c r="HA10" s="526"/>
      <c r="HB10" s="526"/>
      <c r="HC10" s="526"/>
      <c r="HD10" s="526"/>
      <c r="HE10" s="526"/>
      <c r="HF10" s="526"/>
      <c r="HG10" s="526"/>
      <c r="HH10" s="526"/>
      <c r="HI10" s="526"/>
      <c r="HJ10" s="526"/>
      <c r="HK10" s="526"/>
      <c r="HL10" s="526"/>
      <c r="HM10" s="526"/>
      <c r="HN10" s="526"/>
      <c r="HO10" s="526"/>
      <c r="HP10" s="526"/>
      <c r="HQ10" s="526"/>
      <c r="HR10" s="526"/>
      <c r="HS10" s="526"/>
      <c r="HT10" s="526"/>
      <c r="HU10" s="526"/>
      <c r="HV10" s="526"/>
      <c r="HW10" s="526"/>
      <c r="HX10" s="526"/>
      <c r="HY10" s="526"/>
      <c r="HZ10" s="526"/>
      <c r="IA10" s="526"/>
      <c r="IB10" s="526"/>
      <c r="IC10" s="526"/>
      <c r="ID10" s="526"/>
      <c r="IE10" s="526"/>
      <c r="IF10" s="526"/>
      <c r="IG10" s="526"/>
      <c r="IH10" s="526"/>
      <c r="II10" s="526"/>
      <c r="IJ10" s="526"/>
      <c r="IK10" s="526"/>
    </row>
    <row r="11" spans="1:245" s="468" customFormat="1" ht="18" customHeight="1">
      <c r="A11" s="666">
        <v>1993</v>
      </c>
      <c r="B11" s="1651">
        <v>102129.76</v>
      </c>
      <c r="C11" s="1651">
        <v>86981.28</v>
      </c>
      <c r="D11" s="1651">
        <v>15148.48</v>
      </c>
      <c r="E11" s="1654">
        <v>1.1741999999999999</v>
      </c>
      <c r="F11" s="1650">
        <v>6.4000000000000001E-2</v>
      </c>
      <c r="H11" s="1960"/>
      <c r="I11" s="1960"/>
      <c r="J11" s="1960"/>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6"/>
      <c r="BF11" s="526"/>
      <c r="BG11" s="526"/>
      <c r="BH11" s="526"/>
      <c r="BI11" s="526"/>
      <c r="BJ11" s="526"/>
      <c r="BK11" s="526"/>
      <c r="BL11" s="526"/>
      <c r="BM11" s="526"/>
      <c r="BN11" s="526"/>
      <c r="BO11" s="526"/>
      <c r="BP11" s="526"/>
      <c r="BQ11" s="526"/>
      <c r="BR11" s="526"/>
      <c r="BS11" s="526"/>
      <c r="BT11" s="526"/>
      <c r="BU11" s="526"/>
      <c r="BV11" s="526"/>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6"/>
      <c r="CW11" s="526"/>
      <c r="CX11" s="526"/>
      <c r="CY11" s="526"/>
      <c r="CZ11" s="526"/>
      <c r="DA11" s="526"/>
      <c r="DB11" s="526"/>
      <c r="DC11" s="526"/>
      <c r="DD11" s="526"/>
      <c r="DE11" s="526"/>
      <c r="DF11" s="526"/>
      <c r="DG11" s="526"/>
      <c r="DH11" s="526"/>
      <c r="DI11" s="526"/>
      <c r="DJ11" s="526"/>
      <c r="DK11" s="526"/>
      <c r="DL11" s="526"/>
      <c r="DM11" s="526"/>
      <c r="DN11" s="526"/>
      <c r="DO11" s="526"/>
      <c r="DP11" s="526"/>
      <c r="DQ11" s="526"/>
      <c r="DR11" s="526"/>
      <c r="DS11" s="526"/>
      <c r="DT11" s="526"/>
      <c r="DU11" s="526"/>
      <c r="DV11" s="526"/>
      <c r="DW11" s="526"/>
      <c r="DX11" s="526"/>
      <c r="DY11" s="526"/>
      <c r="DZ11" s="526"/>
      <c r="EA11" s="526"/>
      <c r="EB11" s="526"/>
      <c r="EC11" s="526"/>
      <c r="ED11" s="526"/>
      <c r="EE11" s="526"/>
      <c r="EF11" s="526"/>
      <c r="EG11" s="526"/>
      <c r="EH11" s="526"/>
      <c r="EI11" s="526"/>
      <c r="EJ11" s="526"/>
      <c r="EK11" s="526"/>
      <c r="EL11" s="526"/>
      <c r="EM11" s="526"/>
      <c r="EN11" s="526"/>
      <c r="EO11" s="526"/>
      <c r="EP11" s="526"/>
      <c r="EQ11" s="526"/>
      <c r="ER11" s="526"/>
      <c r="ES11" s="526"/>
      <c r="ET11" s="526"/>
      <c r="EU11" s="526"/>
      <c r="EV11" s="526"/>
      <c r="EW11" s="526"/>
      <c r="EX11" s="526"/>
      <c r="EY11" s="526"/>
      <c r="EZ11" s="526"/>
      <c r="FA11" s="526"/>
      <c r="FB11" s="526"/>
      <c r="FC11" s="526"/>
      <c r="FD11" s="526"/>
      <c r="FE11" s="526"/>
      <c r="FF11" s="526"/>
      <c r="FG11" s="526"/>
      <c r="FH11" s="526"/>
      <c r="FI11" s="526"/>
      <c r="FJ11" s="526"/>
      <c r="FK11" s="526"/>
      <c r="FL11" s="526"/>
      <c r="FM11" s="526"/>
      <c r="FN11" s="526"/>
      <c r="FO11" s="526"/>
      <c r="FP11" s="526"/>
      <c r="FQ11" s="526"/>
      <c r="FR11" s="526"/>
      <c r="FS11" s="526"/>
      <c r="FT11" s="526"/>
      <c r="FU11" s="526"/>
      <c r="FV11" s="526"/>
      <c r="FW11" s="526"/>
      <c r="FX11" s="526"/>
      <c r="FY11" s="526"/>
      <c r="FZ11" s="526"/>
      <c r="GA11" s="526"/>
      <c r="GB11" s="526"/>
      <c r="GC11" s="526"/>
      <c r="GD11" s="526"/>
      <c r="GE11" s="526"/>
      <c r="GF11" s="526"/>
      <c r="GG11" s="526"/>
      <c r="GH11" s="526"/>
      <c r="GI11" s="526"/>
      <c r="GJ11" s="526"/>
      <c r="GK11" s="526"/>
      <c r="GL11" s="526"/>
      <c r="GM11" s="526"/>
      <c r="GN11" s="526"/>
      <c r="GO11" s="526"/>
      <c r="GP11" s="526"/>
      <c r="GQ11" s="526"/>
      <c r="GR11" s="526"/>
      <c r="GS11" s="526"/>
      <c r="GT11" s="526"/>
      <c r="GU11" s="526"/>
      <c r="GV11" s="526"/>
      <c r="GW11" s="526"/>
      <c r="GX11" s="526"/>
      <c r="GY11" s="526"/>
      <c r="GZ11" s="526"/>
      <c r="HA11" s="526"/>
      <c r="HB11" s="526"/>
      <c r="HC11" s="526"/>
      <c r="HD11" s="526"/>
      <c r="HE11" s="526"/>
      <c r="HF11" s="526"/>
      <c r="HG11" s="526"/>
      <c r="HH11" s="526"/>
      <c r="HI11" s="526"/>
      <c r="HJ11" s="526"/>
      <c r="HK11" s="526"/>
      <c r="HL11" s="526"/>
      <c r="HM11" s="526"/>
      <c r="HN11" s="526"/>
      <c r="HO11" s="526"/>
      <c r="HP11" s="526"/>
      <c r="HQ11" s="526"/>
      <c r="HR11" s="526"/>
      <c r="HS11" s="526"/>
      <c r="HT11" s="526"/>
      <c r="HU11" s="526"/>
      <c r="HV11" s="526"/>
      <c r="HW11" s="526"/>
      <c r="HX11" s="526"/>
      <c r="HY11" s="526"/>
      <c r="HZ11" s="526"/>
      <c r="IA11" s="526"/>
      <c r="IB11" s="526"/>
      <c r="IC11" s="526"/>
      <c r="ID11" s="526"/>
      <c r="IE11" s="526"/>
      <c r="IF11" s="526"/>
      <c r="IG11" s="526"/>
      <c r="IH11" s="526"/>
      <c r="II11" s="526"/>
      <c r="IJ11" s="526"/>
      <c r="IK11" s="526"/>
    </row>
    <row r="12" spans="1:245" s="468" customFormat="1" ht="18" customHeight="1">
      <c r="A12" s="666">
        <v>1994</v>
      </c>
      <c r="B12" s="1651">
        <v>77906.960000000006</v>
      </c>
      <c r="C12" s="1651">
        <v>68070.3</v>
      </c>
      <c r="D12" s="1651">
        <v>9836.66</v>
      </c>
      <c r="E12" s="1654">
        <v>1.1445000000000001</v>
      </c>
      <c r="F12" s="1650">
        <v>5.6500000000000002E-2</v>
      </c>
      <c r="H12" s="1960"/>
      <c r="I12" s="1960"/>
      <c r="J12" s="1960"/>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26"/>
      <c r="BO12" s="526"/>
      <c r="BP12" s="526"/>
      <c r="BQ12" s="526"/>
      <c r="BR12" s="526"/>
      <c r="BS12" s="526"/>
      <c r="BT12" s="526"/>
      <c r="BU12" s="526"/>
      <c r="BV12" s="526"/>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6"/>
      <c r="CW12" s="526"/>
      <c r="CX12" s="526"/>
      <c r="CY12" s="526"/>
      <c r="CZ12" s="526"/>
      <c r="DA12" s="526"/>
      <c r="DB12" s="526"/>
      <c r="DC12" s="526"/>
      <c r="DD12" s="526"/>
      <c r="DE12" s="526"/>
      <c r="DF12" s="526"/>
      <c r="DG12" s="526"/>
      <c r="DH12" s="526"/>
      <c r="DI12" s="526"/>
      <c r="DJ12" s="526"/>
      <c r="DK12" s="526"/>
      <c r="DL12" s="526"/>
      <c r="DM12" s="526"/>
      <c r="DN12" s="526"/>
      <c r="DO12" s="526"/>
      <c r="DP12" s="526"/>
      <c r="DQ12" s="526"/>
      <c r="DR12" s="526"/>
      <c r="DS12" s="526"/>
      <c r="DT12" s="526"/>
      <c r="DU12" s="526"/>
      <c r="DV12" s="526"/>
      <c r="DW12" s="526"/>
      <c r="DX12" s="526"/>
      <c r="DY12" s="526"/>
      <c r="DZ12" s="526"/>
      <c r="EA12" s="526"/>
      <c r="EB12" s="526"/>
      <c r="EC12" s="526"/>
      <c r="ED12" s="526"/>
      <c r="EE12" s="526"/>
      <c r="EF12" s="526"/>
      <c r="EG12" s="526"/>
      <c r="EH12" s="526"/>
      <c r="EI12" s="526"/>
      <c r="EJ12" s="526"/>
      <c r="EK12" s="526"/>
      <c r="EL12" s="526"/>
      <c r="EM12" s="526"/>
      <c r="EN12" s="526"/>
      <c r="EO12" s="526"/>
      <c r="EP12" s="526"/>
      <c r="EQ12" s="526"/>
      <c r="ER12" s="526"/>
      <c r="ES12" s="526"/>
      <c r="ET12" s="526"/>
      <c r="EU12" s="526"/>
      <c r="EV12" s="526"/>
      <c r="EW12" s="526"/>
      <c r="EX12" s="526"/>
      <c r="EY12" s="526"/>
      <c r="EZ12" s="526"/>
      <c r="FA12" s="526"/>
      <c r="FB12" s="526"/>
      <c r="FC12" s="526"/>
      <c r="FD12" s="526"/>
      <c r="FE12" s="526"/>
      <c r="FF12" s="526"/>
      <c r="FG12" s="526"/>
      <c r="FH12" s="526"/>
      <c r="FI12" s="526"/>
      <c r="FJ12" s="526"/>
      <c r="FK12" s="526"/>
      <c r="FL12" s="526"/>
      <c r="FM12" s="526"/>
      <c r="FN12" s="526"/>
      <c r="FO12" s="526"/>
      <c r="FP12" s="526"/>
      <c r="FQ12" s="526"/>
      <c r="FR12" s="526"/>
      <c r="FS12" s="526"/>
      <c r="FT12" s="526"/>
      <c r="FU12" s="526"/>
      <c r="FV12" s="526"/>
      <c r="FW12" s="526"/>
      <c r="FX12" s="526"/>
      <c r="FY12" s="526"/>
      <c r="FZ12" s="526"/>
      <c r="GA12" s="526"/>
      <c r="GB12" s="526"/>
      <c r="GC12" s="526"/>
      <c r="GD12" s="526"/>
      <c r="GE12" s="526"/>
      <c r="GF12" s="526"/>
      <c r="GG12" s="526"/>
      <c r="GH12" s="526"/>
      <c r="GI12" s="526"/>
      <c r="GJ12" s="526"/>
      <c r="GK12" s="526"/>
      <c r="GL12" s="526"/>
      <c r="GM12" s="526"/>
      <c r="GN12" s="526"/>
      <c r="GO12" s="526"/>
      <c r="GP12" s="526"/>
      <c r="GQ12" s="526"/>
      <c r="GR12" s="526"/>
      <c r="GS12" s="526"/>
      <c r="GT12" s="526"/>
      <c r="GU12" s="526"/>
      <c r="GV12" s="526"/>
      <c r="GW12" s="526"/>
      <c r="GX12" s="526"/>
      <c r="GY12" s="526"/>
      <c r="GZ12" s="526"/>
      <c r="HA12" s="526"/>
      <c r="HB12" s="526"/>
      <c r="HC12" s="526"/>
      <c r="HD12" s="526"/>
      <c r="HE12" s="526"/>
      <c r="HF12" s="526"/>
      <c r="HG12" s="526"/>
      <c r="HH12" s="526"/>
      <c r="HI12" s="526"/>
      <c r="HJ12" s="526"/>
      <c r="HK12" s="526"/>
      <c r="HL12" s="526"/>
      <c r="HM12" s="526"/>
      <c r="HN12" s="526"/>
      <c r="HO12" s="526"/>
      <c r="HP12" s="526"/>
      <c r="HQ12" s="526"/>
      <c r="HR12" s="526"/>
      <c r="HS12" s="526"/>
      <c r="HT12" s="526"/>
      <c r="HU12" s="526"/>
      <c r="HV12" s="526"/>
      <c r="HW12" s="526"/>
      <c r="HX12" s="526"/>
      <c r="HY12" s="526"/>
      <c r="HZ12" s="526"/>
      <c r="IA12" s="526"/>
      <c r="IB12" s="526"/>
      <c r="IC12" s="526"/>
      <c r="ID12" s="526"/>
      <c r="IE12" s="526"/>
      <c r="IF12" s="526"/>
      <c r="IG12" s="526"/>
      <c r="IH12" s="526"/>
      <c r="II12" s="526"/>
      <c r="IJ12" s="526"/>
      <c r="IK12" s="526"/>
    </row>
    <row r="13" spans="1:245" s="468" customFormat="1" ht="18" customHeight="1">
      <c r="A13" s="666">
        <v>1995</v>
      </c>
      <c r="B13" s="1651">
        <v>91239.9</v>
      </c>
      <c r="C13" s="1651">
        <v>77023.95</v>
      </c>
      <c r="D13" s="1651">
        <v>14215.95</v>
      </c>
      <c r="E13" s="1654">
        <v>1.1846000000000001</v>
      </c>
      <c r="F13" s="1650">
        <v>7.1499999999999994E-2</v>
      </c>
      <c r="H13" s="1960"/>
      <c r="I13" s="1960"/>
      <c r="J13" s="1960"/>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6"/>
      <c r="CW13" s="526"/>
      <c r="CX13" s="526"/>
      <c r="CY13" s="526"/>
      <c r="CZ13" s="526"/>
      <c r="DA13" s="526"/>
      <c r="DB13" s="526"/>
      <c r="DC13" s="526"/>
      <c r="DD13" s="526"/>
      <c r="DE13" s="526"/>
      <c r="DF13" s="526"/>
      <c r="DG13" s="526"/>
      <c r="DH13" s="526"/>
      <c r="DI13" s="526"/>
      <c r="DJ13" s="526"/>
      <c r="DK13" s="526"/>
      <c r="DL13" s="526"/>
      <c r="DM13" s="526"/>
      <c r="DN13" s="526"/>
      <c r="DO13" s="526"/>
      <c r="DP13" s="526"/>
      <c r="DQ13" s="526"/>
      <c r="DR13" s="526"/>
      <c r="DS13" s="526"/>
      <c r="DT13" s="526"/>
      <c r="DU13" s="526"/>
      <c r="DV13" s="526"/>
      <c r="DW13" s="526"/>
      <c r="DX13" s="526"/>
      <c r="DY13" s="526"/>
      <c r="DZ13" s="526"/>
      <c r="EA13" s="526"/>
      <c r="EB13" s="526"/>
      <c r="EC13" s="526"/>
      <c r="ED13" s="526"/>
      <c r="EE13" s="526"/>
      <c r="EF13" s="526"/>
      <c r="EG13" s="526"/>
      <c r="EH13" s="526"/>
      <c r="EI13" s="526"/>
      <c r="EJ13" s="526"/>
      <c r="EK13" s="526"/>
      <c r="EL13" s="526"/>
      <c r="EM13" s="526"/>
      <c r="EN13" s="526"/>
      <c r="EO13" s="526"/>
      <c r="EP13" s="526"/>
      <c r="EQ13" s="526"/>
      <c r="ER13" s="526"/>
      <c r="ES13" s="526"/>
      <c r="ET13" s="526"/>
      <c r="EU13" s="526"/>
      <c r="EV13" s="526"/>
      <c r="EW13" s="526"/>
      <c r="EX13" s="526"/>
      <c r="EY13" s="526"/>
      <c r="EZ13" s="526"/>
      <c r="FA13" s="526"/>
      <c r="FB13" s="526"/>
      <c r="FC13" s="526"/>
      <c r="FD13" s="526"/>
      <c r="FE13" s="526"/>
      <c r="FF13" s="526"/>
      <c r="FG13" s="526"/>
      <c r="FH13" s="526"/>
      <c r="FI13" s="526"/>
      <c r="FJ13" s="526"/>
      <c r="FK13" s="526"/>
      <c r="FL13" s="526"/>
      <c r="FM13" s="526"/>
      <c r="FN13" s="526"/>
      <c r="FO13" s="526"/>
      <c r="FP13" s="526"/>
      <c r="FQ13" s="526"/>
      <c r="FR13" s="526"/>
      <c r="FS13" s="526"/>
      <c r="FT13" s="526"/>
      <c r="FU13" s="526"/>
      <c r="FV13" s="526"/>
      <c r="FW13" s="526"/>
      <c r="FX13" s="526"/>
      <c r="FY13" s="526"/>
      <c r="FZ13" s="526"/>
      <c r="GA13" s="526"/>
      <c r="GB13" s="526"/>
      <c r="GC13" s="526"/>
      <c r="GD13" s="526"/>
      <c r="GE13" s="526"/>
      <c r="GF13" s="526"/>
      <c r="GG13" s="526"/>
      <c r="GH13" s="526"/>
      <c r="GI13" s="526"/>
      <c r="GJ13" s="526"/>
      <c r="GK13" s="526"/>
      <c r="GL13" s="526"/>
      <c r="GM13" s="526"/>
      <c r="GN13" s="526"/>
      <c r="GO13" s="526"/>
      <c r="GP13" s="526"/>
      <c r="GQ13" s="526"/>
      <c r="GR13" s="526"/>
      <c r="GS13" s="526"/>
      <c r="GT13" s="526"/>
      <c r="GU13" s="526"/>
      <c r="GV13" s="526"/>
      <c r="GW13" s="526"/>
      <c r="GX13" s="526"/>
      <c r="GY13" s="526"/>
      <c r="GZ13" s="526"/>
      <c r="HA13" s="526"/>
      <c r="HB13" s="526"/>
      <c r="HC13" s="526"/>
      <c r="HD13" s="526"/>
      <c r="HE13" s="526"/>
      <c r="HF13" s="526"/>
      <c r="HG13" s="526"/>
      <c r="HH13" s="526"/>
      <c r="HI13" s="526"/>
      <c r="HJ13" s="526"/>
      <c r="HK13" s="526"/>
      <c r="HL13" s="526"/>
      <c r="HM13" s="526"/>
      <c r="HN13" s="526"/>
      <c r="HO13" s="526"/>
      <c r="HP13" s="526"/>
      <c r="HQ13" s="526"/>
      <c r="HR13" s="526"/>
      <c r="HS13" s="526"/>
      <c r="HT13" s="526"/>
      <c r="HU13" s="526"/>
      <c r="HV13" s="526"/>
      <c r="HW13" s="526"/>
      <c r="HX13" s="526"/>
      <c r="HY13" s="526"/>
      <c r="HZ13" s="526"/>
      <c r="IA13" s="526"/>
      <c r="IB13" s="526"/>
      <c r="IC13" s="526"/>
      <c r="ID13" s="526"/>
      <c r="IE13" s="526"/>
      <c r="IF13" s="526"/>
      <c r="IG13" s="526"/>
      <c r="IH13" s="526"/>
      <c r="II13" s="526"/>
      <c r="IJ13" s="526"/>
      <c r="IK13" s="526"/>
    </row>
    <row r="14" spans="1:245" s="468" customFormat="1" ht="18" customHeight="1">
      <c r="A14" s="666">
        <v>1996</v>
      </c>
      <c r="B14" s="1651">
        <v>70223.56</v>
      </c>
      <c r="C14" s="1651">
        <v>62184.87</v>
      </c>
      <c r="D14" s="1651">
        <v>8038.69</v>
      </c>
      <c r="E14" s="1654">
        <v>1.1293</v>
      </c>
      <c r="F14" s="1650">
        <v>5.2999999999999999E-2</v>
      </c>
      <c r="H14" s="1960"/>
      <c r="I14" s="1960"/>
      <c r="J14" s="1960"/>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526"/>
      <c r="AY14" s="526"/>
      <c r="AZ14" s="526"/>
      <c r="BA14" s="526"/>
      <c r="BB14" s="526"/>
      <c r="BC14" s="526"/>
      <c r="BD14" s="526"/>
      <c r="BE14" s="526"/>
      <c r="BF14" s="526"/>
      <c r="BG14" s="526"/>
      <c r="BH14" s="526"/>
      <c r="BI14" s="526"/>
      <c r="BJ14" s="526"/>
      <c r="BK14" s="526"/>
      <c r="BL14" s="526"/>
      <c r="BM14" s="526"/>
      <c r="BN14" s="526"/>
      <c r="BO14" s="526"/>
      <c r="BP14" s="526"/>
      <c r="BQ14" s="526"/>
      <c r="BR14" s="526"/>
      <c r="BS14" s="526"/>
      <c r="BT14" s="526"/>
      <c r="BU14" s="526"/>
      <c r="BV14" s="526"/>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c r="DN14" s="526"/>
      <c r="DO14" s="526"/>
      <c r="DP14" s="526"/>
      <c r="DQ14" s="526"/>
      <c r="DR14" s="526"/>
      <c r="DS14" s="526"/>
      <c r="DT14" s="526"/>
      <c r="DU14" s="526"/>
      <c r="DV14" s="526"/>
      <c r="DW14" s="526"/>
      <c r="DX14" s="526"/>
      <c r="DY14" s="526"/>
      <c r="DZ14" s="526"/>
      <c r="EA14" s="526"/>
      <c r="EB14" s="526"/>
      <c r="EC14" s="526"/>
      <c r="ED14" s="526"/>
      <c r="EE14" s="526"/>
      <c r="EF14" s="526"/>
      <c r="EG14" s="526"/>
      <c r="EH14" s="526"/>
      <c r="EI14" s="526"/>
      <c r="EJ14" s="526"/>
      <c r="EK14" s="526"/>
      <c r="EL14" s="526"/>
      <c r="EM14" s="526"/>
      <c r="EN14" s="526"/>
      <c r="EO14" s="526"/>
      <c r="EP14" s="526"/>
      <c r="EQ14" s="526"/>
      <c r="ER14" s="526"/>
      <c r="ES14" s="526"/>
      <c r="ET14" s="526"/>
      <c r="EU14" s="526"/>
      <c r="EV14" s="526"/>
      <c r="EW14" s="526"/>
      <c r="EX14" s="526"/>
      <c r="EY14" s="526"/>
      <c r="EZ14" s="526"/>
      <c r="FA14" s="526"/>
      <c r="FB14" s="526"/>
      <c r="FC14" s="526"/>
      <c r="FD14" s="526"/>
      <c r="FE14" s="526"/>
      <c r="FF14" s="526"/>
      <c r="FG14" s="526"/>
      <c r="FH14" s="526"/>
      <c r="FI14" s="526"/>
      <c r="FJ14" s="526"/>
      <c r="FK14" s="526"/>
      <c r="FL14" s="526"/>
      <c r="FM14" s="526"/>
      <c r="FN14" s="526"/>
      <c r="FO14" s="526"/>
      <c r="FP14" s="526"/>
      <c r="FQ14" s="526"/>
      <c r="FR14" s="526"/>
      <c r="FS14" s="526"/>
      <c r="FT14" s="526"/>
      <c r="FU14" s="526"/>
      <c r="FV14" s="526"/>
      <c r="FW14" s="526"/>
      <c r="FX14" s="526"/>
      <c r="FY14" s="526"/>
      <c r="FZ14" s="526"/>
      <c r="GA14" s="526"/>
      <c r="GB14" s="526"/>
      <c r="GC14" s="526"/>
      <c r="GD14" s="526"/>
      <c r="GE14" s="526"/>
      <c r="GF14" s="526"/>
      <c r="GG14" s="526"/>
      <c r="GH14" s="526"/>
      <c r="GI14" s="526"/>
      <c r="GJ14" s="526"/>
      <c r="GK14" s="526"/>
      <c r="GL14" s="526"/>
      <c r="GM14" s="526"/>
      <c r="GN14" s="526"/>
      <c r="GO14" s="526"/>
      <c r="GP14" s="526"/>
      <c r="GQ14" s="526"/>
      <c r="GR14" s="526"/>
      <c r="GS14" s="526"/>
      <c r="GT14" s="526"/>
      <c r="GU14" s="526"/>
      <c r="GV14" s="526"/>
      <c r="GW14" s="526"/>
      <c r="GX14" s="526"/>
      <c r="GY14" s="526"/>
      <c r="GZ14" s="526"/>
      <c r="HA14" s="526"/>
      <c r="HB14" s="526"/>
      <c r="HC14" s="526"/>
      <c r="HD14" s="526"/>
      <c r="HE14" s="526"/>
      <c r="HF14" s="526"/>
      <c r="HG14" s="526"/>
      <c r="HH14" s="526"/>
      <c r="HI14" s="526"/>
      <c r="HJ14" s="526"/>
      <c r="HK14" s="526"/>
      <c r="HL14" s="526"/>
      <c r="HM14" s="526"/>
      <c r="HN14" s="526"/>
      <c r="HO14" s="526"/>
      <c r="HP14" s="526"/>
      <c r="HQ14" s="526"/>
      <c r="HR14" s="526"/>
      <c r="HS14" s="526"/>
      <c r="HT14" s="526"/>
      <c r="HU14" s="526"/>
      <c r="HV14" s="526"/>
      <c r="HW14" s="526"/>
      <c r="HX14" s="526"/>
      <c r="HY14" s="526"/>
      <c r="HZ14" s="526"/>
      <c r="IA14" s="526"/>
      <c r="IB14" s="526"/>
      <c r="IC14" s="526"/>
      <c r="ID14" s="526"/>
      <c r="IE14" s="526"/>
      <c r="IF14" s="526"/>
      <c r="IG14" s="526"/>
      <c r="IH14" s="526"/>
      <c r="II14" s="526"/>
      <c r="IJ14" s="526"/>
      <c r="IK14" s="526"/>
    </row>
    <row r="15" spans="1:245" s="468" customFormat="1" ht="18" customHeight="1">
      <c r="A15" s="666">
        <v>1997</v>
      </c>
      <c r="B15" s="1651">
        <v>115838</v>
      </c>
      <c r="C15" s="1651">
        <v>102386</v>
      </c>
      <c r="D15" s="1651">
        <v>13452</v>
      </c>
      <c r="E15" s="1654">
        <v>1.1314</v>
      </c>
      <c r="F15" s="1650">
        <v>5.8000000000000003E-2</v>
      </c>
      <c r="H15" s="1960"/>
      <c r="I15" s="1960"/>
      <c r="J15" s="1960"/>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526"/>
      <c r="BS15" s="526"/>
      <c r="BT15" s="526"/>
      <c r="BU15" s="526"/>
      <c r="BV15" s="526"/>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6"/>
      <c r="CW15" s="526"/>
      <c r="CX15" s="526"/>
      <c r="CY15" s="526"/>
      <c r="CZ15" s="526"/>
      <c r="DA15" s="526"/>
      <c r="DB15" s="526"/>
      <c r="DC15" s="526"/>
      <c r="DD15" s="526"/>
      <c r="DE15" s="526"/>
      <c r="DF15" s="526"/>
      <c r="DG15" s="526"/>
      <c r="DH15" s="526"/>
      <c r="DI15" s="526"/>
      <c r="DJ15" s="526"/>
      <c r="DK15" s="526"/>
      <c r="DL15" s="526"/>
      <c r="DM15" s="526"/>
      <c r="DN15" s="526"/>
      <c r="DO15" s="526"/>
      <c r="DP15" s="526"/>
      <c r="DQ15" s="526"/>
      <c r="DR15" s="526"/>
      <c r="DS15" s="526"/>
      <c r="DT15" s="526"/>
      <c r="DU15" s="526"/>
      <c r="DV15" s="526"/>
      <c r="DW15" s="526"/>
      <c r="DX15" s="526"/>
      <c r="DY15" s="526"/>
      <c r="DZ15" s="526"/>
      <c r="EA15" s="526"/>
      <c r="EB15" s="526"/>
      <c r="EC15" s="526"/>
      <c r="ED15" s="526"/>
      <c r="EE15" s="526"/>
      <c r="EF15" s="526"/>
      <c r="EG15" s="526"/>
      <c r="EH15" s="526"/>
      <c r="EI15" s="526"/>
      <c r="EJ15" s="526"/>
      <c r="EK15" s="526"/>
      <c r="EL15" s="526"/>
      <c r="EM15" s="526"/>
      <c r="EN15" s="526"/>
      <c r="EO15" s="526"/>
      <c r="EP15" s="526"/>
      <c r="EQ15" s="526"/>
      <c r="ER15" s="526"/>
      <c r="ES15" s="526"/>
      <c r="ET15" s="526"/>
      <c r="EU15" s="526"/>
      <c r="EV15" s="526"/>
      <c r="EW15" s="526"/>
      <c r="EX15" s="526"/>
      <c r="EY15" s="526"/>
      <c r="EZ15" s="526"/>
      <c r="FA15" s="526"/>
      <c r="FB15" s="526"/>
      <c r="FC15" s="526"/>
      <c r="FD15" s="526"/>
      <c r="FE15" s="526"/>
      <c r="FF15" s="526"/>
      <c r="FG15" s="526"/>
      <c r="FH15" s="526"/>
      <c r="FI15" s="526"/>
      <c r="FJ15" s="526"/>
      <c r="FK15" s="526"/>
      <c r="FL15" s="526"/>
      <c r="FM15" s="526"/>
      <c r="FN15" s="526"/>
      <c r="FO15" s="526"/>
      <c r="FP15" s="526"/>
      <c r="FQ15" s="526"/>
      <c r="FR15" s="526"/>
      <c r="FS15" s="526"/>
      <c r="FT15" s="526"/>
      <c r="FU15" s="526"/>
      <c r="FV15" s="526"/>
      <c r="FW15" s="526"/>
      <c r="FX15" s="526"/>
      <c r="FY15" s="526"/>
      <c r="FZ15" s="526"/>
      <c r="GA15" s="526"/>
      <c r="GB15" s="526"/>
      <c r="GC15" s="526"/>
      <c r="GD15" s="526"/>
      <c r="GE15" s="526"/>
      <c r="GF15" s="526"/>
      <c r="GG15" s="526"/>
      <c r="GH15" s="526"/>
      <c r="GI15" s="526"/>
      <c r="GJ15" s="526"/>
      <c r="GK15" s="526"/>
      <c r="GL15" s="526"/>
      <c r="GM15" s="526"/>
      <c r="GN15" s="526"/>
      <c r="GO15" s="526"/>
      <c r="GP15" s="526"/>
      <c r="GQ15" s="526"/>
      <c r="GR15" s="526"/>
      <c r="GS15" s="526"/>
      <c r="GT15" s="526"/>
      <c r="GU15" s="526"/>
      <c r="GV15" s="526"/>
      <c r="GW15" s="526"/>
      <c r="GX15" s="526"/>
      <c r="GY15" s="526"/>
      <c r="GZ15" s="526"/>
      <c r="HA15" s="526"/>
      <c r="HB15" s="526"/>
      <c r="HC15" s="526"/>
      <c r="HD15" s="526"/>
      <c r="HE15" s="526"/>
      <c r="HF15" s="526"/>
      <c r="HG15" s="526"/>
      <c r="HH15" s="526"/>
      <c r="HI15" s="526"/>
      <c r="HJ15" s="526"/>
      <c r="HK15" s="526"/>
      <c r="HL15" s="526"/>
      <c r="HM15" s="526"/>
      <c r="HN15" s="526"/>
      <c r="HO15" s="526"/>
      <c r="HP15" s="526"/>
      <c r="HQ15" s="526"/>
      <c r="HR15" s="526"/>
      <c r="HS15" s="526"/>
      <c r="HT15" s="526"/>
      <c r="HU15" s="526"/>
      <c r="HV15" s="526"/>
      <c r="HW15" s="526"/>
      <c r="HX15" s="526"/>
      <c r="HY15" s="526"/>
      <c r="HZ15" s="526"/>
      <c r="IA15" s="526"/>
      <c r="IB15" s="526"/>
      <c r="IC15" s="526"/>
      <c r="ID15" s="526"/>
      <c r="IE15" s="526"/>
      <c r="IF15" s="526"/>
      <c r="IG15" s="526"/>
      <c r="IH15" s="526"/>
      <c r="II15" s="526"/>
      <c r="IJ15" s="526"/>
      <c r="IK15" s="526"/>
    </row>
    <row r="16" spans="1:245" s="468" customFormat="1" ht="18" customHeight="1">
      <c r="A16" s="666">
        <v>1998</v>
      </c>
      <c r="B16" s="1651">
        <v>124073</v>
      </c>
      <c r="C16" s="1651">
        <v>111435</v>
      </c>
      <c r="D16" s="1651">
        <v>12638</v>
      </c>
      <c r="E16" s="1654">
        <v>1.1133999999999999</v>
      </c>
      <c r="F16" s="1650">
        <v>5.3999999999999999E-2</v>
      </c>
      <c r="H16" s="1960"/>
      <c r="I16" s="1960"/>
      <c r="J16" s="1960"/>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6"/>
      <c r="CW16" s="526"/>
      <c r="CX16" s="526"/>
      <c r="CY16" s="526"/>
      <c r="CZ16" s="526"/>
      <c r="DA16" s="526"/>
      <c r="DB16" s="526"/>
      <c r="DC16" s="526"/>
      <c r="DD16" s="526"/>
      <c r="DE16" s="526"/>
      <c r="DF16" s="526"/>
      <c r="DG16" s="526"/>
      <c r="DH16" s="526"/>
      <c r="DI16" s="526"/>
      <c r="DJ16" s="526"/>
      <c r="DK16" s="526"/>
      <c r="DL16" s="526"/>
      <c r="DM16" s="526"/>
      <c r="DN16" s="526"/>
      <c r="DO16" s="526"/>
      <c r="DP16" s="526"/>
      <c r="DQ16" s="526"/>
      <c r="DR16" s="526"/>
      <c r="DS16" s="526"/>
      <c r="DT16" s="526"/>
      <c r="DU16" s="526"/>
      <c r="DV16" s="526"/>
      <c r="DW16" s="526"/>
      <c r="DX16" s="526"/>
      <c r="DY16" s="526"/>
      <c r="DZ16" s="526"/>
      <c r="EA16" s="526"/>
      <c r="EB16" s="526"/>
      <c r="EC16" s="526"/>
      <c r="ED16" s="526"/>
      <c r="EE16" s="526"/>
      <c r="EF16" s="526"/>
      <c r="EG16" s="526"/>
      <c r="EH16" s="526"/>
      <c r="EI16" s="526"/>
      <c r="EJ16" s="526"/>
      <c r="EK16" s="526"/>
      <c r="EL16" s="526"/>
      <c r="EM16" s="526"/>
      <c r="EN16" s="526"/>
      <c r="EO16" s="526"/>
      <c r="EP16" s="526"/>
      <c r="EQ16" s="526"/>
      <c r="ER16" s="526"/>
      <c r="ES16" s="526"/>
      <c r="ET16" s="526"/>
      <c r="EU16" s="526"/>
      <c r="EV16" s="526"/>
      <c r="EW16" s="526"/>
      <c r="EX16" s="526"/>
      <c r="EY16" s="526"/>
      <c r="EZ16" s="526"/>
      <c r="FA16" s="526"/>
      <c r="FB16" s="526"/>
      <c r="FC16" s="526"/>
      <c r="FD16" s="526"/>
      <c r="FE16" s="526"/>
      <c r="FF16" s="526"/>
      <c r="FG16" s="526"/>
      <c r="FH16" s="526"/>
      <c r="FI16" s="526"/>
      <c r="FJ16" s="526"/>
      <c r="FK16" s="526"/>
      <c r="FL16" s="526"/>
      <c r="FM16" s="526"/>
      <c r="FN16" s="526"/>
      <c r="FO16" s="526"/>
      <c r="FP16" s="526"/>
      <c r="FQ16" s="526"/>
      <c r="FR16" s="526"/>
      <c r="FS16" s="526"/>
      <c r="FT16" s="526"/>
      <c r="FU16" s="526"/>
      <c r="FV16" s="526"/>
      <c r="FW16" s="526"/>
      <c r="FX16" s="526"/>
      <c r="FY16" s="526"/>
      <c r="FZ16" s="526"/>
      <c r="GA16" s="526"/>
      <c r="GB16" s="526"/>
      <c r="GC16" s="526"/>
      <c r="GD16" s="526"/>
      <c r="GE16" s="526"/>
      <c r="GF16" s="526"/>
      <c r="GG16" s="526"/>
      <c r="GH16" s="526"/>
      <c r="GI16" s="526"/>
      <c r="GJ16" s="526"/>
      <c r="GK16" s="526"/>
      <c r="GL16" s="526"/>
      <c r="GM16" s="526"/>
      <c r="GN16" s="526"/>
      <c r="GO16" s="526"/>
      <c r="GP16" s="526"/>
      <c r="GQ16" s="526"/>
      <c r="GR16" s="526"/>
      <c r="GS16" s="526"/>
      <c r="GT16" s="526"/>
      <c r="GU16" s="526"/>
      <c r="GV16" s="526"/>
      <c r="GW16" s="526"/>
      <c r="GX16" s="526"/>
      <c r="GY16" s="526"/>
      <c r="GZ16" s="526"/>
      <c r="HA16" s="526"/>
      <c r="HB16" s="526"/>
      <c r="HC16" s="526"/>
      <c r="HD16" s="526"/>
      <c r="HE16" s="526"/>
      <c r="HF16" s="526"/>
      <c r="HG16" s="526"/>
      <c r="HH16" s="526"/>
      <c r="HI16" s="526"/>
      <c r="HJ16" s="526"/>
      <c r="HK16" s="526"/>
      <c r="HL16" s="526"/>
      <c r="HM16" s="526"/>
      <c r="HN16" s="526"/>
      <c r="HO16" s="526"/>
      <c r="HP16" s="526"/>
      <c r="HQ16" s="526"/>
      <c r="HR16" s="526"/>
      <c r="HS16" s="526"/>
      <c r="HT16" s="526"/>
      <c r="HU16" s="526"/>
      <c r="HV16" s="526"/>
      <c r="HW16" s="526"/>
      <c r="HX16" s="526"/>
      <c r="HY16" s="526"/>
      <c r="HZ16" s="526"/>
      <c r="IA16" s="526"/>
      <c r="IB16" s="526"/>
      <c r="IC16" s="526"/>
      <c r="ID16" s="526"/>
      <c r="IE16" s="526"/>
      <c r="IF16" s="526"/>
      <c r="IG16" s="526"/>
      <c r="IH16" s="526"/>
      <c r="II16" s="526"/>
      <c r="IJ16" s="526"/>
      <c r="IK16" s="526"/>
    </row>
    <row r="17" spans="1:245" s="468" customFormat="1" ht="18" customHeight="1">
      <c r="A17" s="666">
        <v>1999</v>
      </c>
      <c r="B17" s="1651">
        <v>114136.26</v>
      </c>
      <c r="C17" s="1651">
        <v>100073.67</v>
      </c>
      <c r="D17" s="1651">
        <v>14062.59</v>
      </c>
      <c r="E17" s="1654">
        <v>1.1405000000000001</v>
      </c>
      <c r="F17" s="1650">
        <v>5.2999999999999999E-2</v>
      </c>
      <c r="H17" s="1960"/>
      <c r="I17" s="1960"/>
      <c r="J17" s="1960"/>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6"/>
      <c r="CW17" s="526"/>
      <c r="CX17" s="526"/>
      <c r="CY17" s="526"/>
      <c r="CZ17" s="526"/>
      <c r="DA17" s="526"/>
      <c r="DB17" s="526"/>
      <c r="DC17" s="526"/>
      <c r="DD17" s="526"/>
      <c r="DE17" s="526"/>
      <c r="DF17" s="526"/>
      <c r="DG17" s="526"/>
      <c r="DH17" s="526"/>
      <c r="DI17" s="526"/>
      <c r="DJ17" s="526"/>
      <c r="DK17" s="526"/>
      <c r="DL17" s="526"/>
      <c r="DM17" s="526"/>
      <c r="DN17" s="526"/>
      <c r="DO17" s="526"/>
      <c r="DP17" s="526"/>
      <c r="DQ17" s="526"/>
      <c r="DR17" s="526"/>
      <c r="DS17" s="526"/>
      <c r="DT17" s="526"/>
      <c r="DU17" s="526"/>
      <c r="DV17" s="526"/>
      <c r="DW17" s="526"/>
      <c r="DX17" s="526"/>
      <c r="DY17" s="526"/>
      <c r="DZ17" s="526"/>
      <c r="EA17" s="526"/>
      <c r="EB17" s="526"/>
      <c r="EC17" s="526"/>
      <c r="ED17" s="526"/>
      <c r="EE17" s="526"/>
      <c r="EF17" s="526"/>
      <c r="EG17" s="526"/>
      <c r="EH17" s="526"/>
      <c r="EI17" s="526"/>
      <c r="EJ17" s="526"/>
      <c r="EK17" s="526"/>
      <c r="EL17" s="526"/>
      <c r="EM17" s="526"/>
      <c r="EN17" s="526"/>
      <c r="EO17" s="526"/>
      <c r="EP17" s="526"/>
      <c r="EQ17" s="526"/>
      <c r="ER17" s="526"/>
      <c r="ES17" s="526"/>
      <c r="ET17" s="526"/>
      <c r="EU17" s="526"/>
      <c r="EV17" s="526"/>
      <c r="EW17" s="526"/>
      <c r="EX17" s="526"/>
      <c r="EY17" s="526"/>
      <c r="EZ17" s="526"/>
      <c r="FA17" s="526"/>
      <c r="FB17" s="526"/>
      <c r="FC17" s="526"/>
      <c r="FD17" s="526"/>
      <c r="FE17" s="526"/>
      <c r="FF17" s="526"/>
      <c r="FG17" s="526"/>
      <c r="FH17" s="526"/>
      <c r="FI17" s="526"/>
      <c r="FJ17" s="526"/>
      <c r="FK17" s="526"/>
      <c r="FL17" s="526"/>
      <c r="FM17" s="526"/>
      <c r="FN17" s="526"/>
      <c r="FO17" s="526"/>
      <c r="FP17" s="526"/>
      <c r="FQ17" s="526"/>
      <c r="FR17" s="526"/>
      <c r="FS17" s="526"/>
      <c r="FT17" s="526"/>
      <c r="FU17" s="526"/>
      <c r="FV17" s="526"/>
      <c r="FW17" s="526"/>
      <c r="FX17" s="526"/>
      <c r="FY17" s="526"/>
      <c r="FZ17" s="526"/>
      <c r="GA17" s="526"/>
      <c r="GB17" s="526"/>
      <c r="GC17" s="526"/>
      <c r="GD17" s="526"/>
      <c r="GE17" s="526"/>
      <c r="GF17" s="526"/>
      <c r="GG17" s="526"/>
      <c r="GH17" s="526"/>
      <c r="GI17" s="526"/>
      <c r="GJ17" s="526"/>
      <c r="GK17" s="526"/>
      <c r="GL17" s="526"/>
      <c r="GM17" s="526"/>
      <c r="GN17" s="526"/>
      <c r="GO17" s="526"/>
      <c r="GP17" s="526"/>
      <c r="GQ17" s="526"/>
      <c r="GR17" s="526"/>
      <c r="GS17" s="526"/>
      <c r="GT17" s="526"/>
      <c r="GU17" s="526"/>
      <c r="GV17" s="526"/>
      <c r="GW17" s="526"/>
      <c r="GX17" s="526"/>
      <c r="GY17" s="526"/>
      <c r="GZ17" s="526"/>
      <c r="HA17" s="526"/>
      <c r="HB17" s="526"/>
      <c r="HC17" s="526"/>
      <c r="HD17" s="526"/>
      <c r="HE17" s="526"/>
      <c r="HF17" s="526"/>
      <c r="HG17" s="526"/>
      <c r="HH17" s="526"/>
      <c r="HI17" s="526"/>
      <c r="HJ17" s="526"/>
      <c r="HK17" s="526"/>
      <c r="HL17" s="526"/>
      <c r="HM17" s="526"/>
      <c r="HN17" s="526"/>
      <c r="HO17" s="526"/>
      <c r="HP17" s="526"/>
      <c r="HQ17" s="526"/>
      <c r="HR17" s="526"/>
      <c r="HS17" s="526"/>
      <c r="HT17" s="526"/>
      <c r="HU17" s="526"/>
      <c r="HV17" s="526"/>
      <c r="HW17" s="526"/>
      <c r="HX17" s="526"/>
      <c r="HY17" s="526"/>
      <c r="HZ17" s="526"/>
      <c r="IA17" s="526"/>
      <c r="IB17" s="526"/>
      <c r="IC17" s="526"/>
      <c r="ID17" s="526"/>
      <c r="IE17" s="526"/>
      <c r="IF17" s="526"/>
      <c r="IG17" s="526"/>
      <c r="IH17" s="526"/>
      <c r="II17" s="526"/>
      <c r="IJ17" s="526"/>
      <c r="IK17" s="526"/>
    </row>
    <row r="18" spans="1:245" s="468" customFormat="1" ht="18" customHeight="1">
      <c r="A18" s="666">
        <v>2000</v>
      </c>
      <c r="B18" s="1651">
        <v>245930.45</v>
      </c>
      <c r="C18" s="1651">
        <v>207876.95</v>
      </c>
      <c r="D18" s="1651">
        <v>38053.5</v>
      </c>
      <c r="E18" s="1654">
        <v>1.1831</v>
      </c>
      <c r="F18" s="1650">
        <v>7.0000000000000007E-2</v>
      </c>
      <c r="H18" s="1960"/>
      <c r="I18" s="1960"/>
      <c r="J18" s="1960"/>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6"/>
      <c r="CW18" s="526"/>
      <c r="CX18" s="526"/>
      <c r="CY18" s="526"/>
      <c r="CZ18" s="526"/>
      <c r="DA18" s="526"/>
      <c r="DB18" s="526"/>
      <c r="DC18" s="526"/>
      <c r="DD18" s="526"/>
      <c r="DE18" s="526"/>
      <c r="DF18" s="526"/>
      <c r="DG18" s="526"/>
      <c r="DH18" s="526"/>
      <c r="DI18" s="526"/>
      <c r="DJ18" s="526"/>
      <c r="DK18" s="526"/>
      <c r="DL18" s="526"/>
      <c r="DM18" s="526"/>
      <c r="DN18" s="526"/>
      <c r="DO18" s="526"/>
      <c r="DP18" s="526"/>
      <c r="DQ18" s="526"/>
      <c r="DR18" s="526"/>
      <c r="DS18" s="526"/>
      <c r="DT18" s="526"/>
      <c r="DU18" s="526"/>
      <c r="DV18" s="526"/>
      <c r="DW18" s="526"/>
      <c r="DX18" s="526"/>
      <c r="DY18" s="526"/>
      <c r="DZ18" s="526"/>
      <c r="EA18" s="526"/>
      <c r="EB18" s="526"/>
      <c r="EC18" s="526"/>
      <c r="ED18" s="526"/>
      <c r="EE18" s="526"/>
      <c r="EF18" s="526"/>
      <c r="EG18" s="526"/>
      <c r="EH18" s="526"/>
      <c r="EI18" s="526"/>
      <c r="EJ18" s="526"/>
      <c r="EK18" s="526"/>
      <c r="EL18" s="526"/>
      <c r="EM18" s="526"/>
      <c r="EN18" s="526"/>
      <c r="EO18" s="526"/>
      <c r="EP18" s="526"/>
      <c r="EQ18" s="526"/>
      <c r="ER18" s="526"/>
      <c r="ES18" s="526"/>
      <c r="ET18" s="526"/>
      <c r="EU18" s="526"/>
      <c r="EV18" s="526"/>
      <c r="EW18" s="526"/>
      <c r="EX18" s="526"/>
      <c r="EY18" s="526"/>
      <c r="EZ18" s="526"/>
      <c r="FA18" s="526"/>
      <c r="FB18" s="526"/>
      <c r="FC18" s="526"/>
      <c r="FD18" s="526"/>
      <c r="FE18" s="526"/>
      <c r="FF18" s="526"/>
      <c r="FG18" s="526"/>
      <c r="FH18" s="526"/>
      <c r="FI18" s="526"/>
      <c r="FJ18" s="526"/>
      <c r="FK18" s="526"/>
      <c r="FL18" s="526"/>
      <c r="FM18" s="526"/>
      <c r="FN18" s="526"/>
      <c r="FO18" s="526"/>
      <c r="FP18" s="526"/>
      <c r="FQ18" s="526"/>
      <c r="FR18" s="526"/>
      <c r="FS18" s="526"/>
      <c r="FT18" s="526"/>
      <c r="FU18" s="526"/>
      <c r="FV18" s="526"/>
      <c r="FW18" s="526"/>
      <c r="FX18" s="526"/>
      <c r="FY18" s="526"/>
      <c r="FZ18" s="526"/>
      <c r="GA18" s="526"/>
      <c r="GB18" s="526"/>
      <c r="GC18" s="526"/>
      <c r="GD18" s="526"/>
      <c r="GE18" s="526"/>
      <c r="GF18" s="526"/>
      <c r="GG18" s="526"/>
      <c r="GH18" s="526"/>
      <c r="GI18" s="526"/>
      <c r="GJ18" s="526"/>
      <c r="GK18" s="526"/>
      <c r="GL18" s="526"/>
      <c r="GM18" s="526"/>
      <c r="GN18" s="526"/>
      <c r="GO18" s="526"/>
      <c r="GP18" s="526"/>
      <c r="GQ18" s="526"/>
      <c r="GR18" s="526"/>
      <c r="GS18" s="526"/>
      <c r="GT18" s="526"/>
      <c r="GU18" s="526"/>
      <c r="GV18" s="526"/>
      <c r="GW18" s="526"/>
      <c r="GX18" s="526"/>
      <c r="GY18" s="526"/>
      <c r="GZ18" s="526"/>
      <c r="HA18" s="526"/>
      <c r="HB18" s="526"/>
      <c r="HC18" s="526"/>
      <c r="HD18" s="526"/>
      <c r="HE18" s="526"/>
      <c r="HF18" s="526"/>
      <c r="HG18" s="526"/>
      <c r="HH18" s="526"/>
      <c r="HI18" s="526"/>
      <c r="HJ18" s="526"/>
      <c r="HK18" s="526"/>
      <c r="HL18" s="526"/>
      <c r="HM18" s="526"/>
      <c r="HN18" s="526"/>
      <c r="HO18" s="526"/>
      <c r="HP18" s="526"/>
      <c r="HQ18" s="526"/>
      <c r="HR18" s="526"/>
      <c r="HS18" s="526"/>
      <c r="HT18" s="526"/>
      <c r="HU18" s="526"/>
      <c r="HV18" s="526"/>
      <c r="HW18" s="526"/>
      <c r="HX18" s="526"/>
      <c r="HY18" s="526"/>
      <c r="HZ18" s="526"/>
      <c r="IA18" s="526"/>
      <c r="IB18" s="526"/>
      <c r="IC18" s="526"/>
      <c r="ID18" s="526"/>
      <c r="IE18" s="526"/>
      <c r="IF18" s="526"/>
      <c r="IG18" s="526"/>
      <c r="IH18" s="526"/>
      <c r="II18" s="526"/>
      <c r="IJ18" s="526"/>
      <c r="IK18" s="526"/>
    </row>
    <row r="19" spans="1:245" s="468" customFormat="1" ht="18" customHeight="1">
      <c r="A19" s="666">
        <v>2001</v>
      </c>
      <c r="B19" s="1651">
        <v>128812.29</v>
      </c>
      <c r="C19" s="1651">
        <v>114563.78</v>
      </c>
      <c r="D19" s="1651">
        <v>14248.51</v>
      </c>
      <c r="E19" s="1654">
        <v>1.1244000000000001</v>
      </c>
      <c r="F19" s="1650">
        <v>6.4000000000000001E-2</v>
      </c>
      <c r="H19" s="1960"/>
      <c r="I19" s="1960"/>
      <c r="J19" s="1960"/>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526"/>
      <c r="BO19" s="526"/>
      <c r="BP19" s="526"/>
      <c r="BQ19" s="526"/>
      <c r="BR19" s="526"/>
      <c r="BS19" s="526"/>
      <c r="BT19" s="526"/>
      <c r="BU19" s="526"/>
      <c r="BV19" s="526"/>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6"/>
      <c r="CW19" s="526"/>
      <c r="CX19" s="526"/>
      <c r="CY19" s="526"/>
      <c r="CZ19" s="526"/>
      <c r="DA19" s="526"/>
      <c r="DB19" s="526"/>
      <c r="DC19" s="526"/>
      <c r="DD19" s="526"/>
      <c r="DE19" s="526"/>
      <c r="DF19" s="526"/>
      <c r="DG19" s="526"/>
      <c r="DH19" s="526"/>
      <c r="DI19" s="526"/>
      <c r="DJ19" s="526"/>
      <c r="DK19" s="526"/>
      <c r="DL19" s="526"/>
      <c r="DM19" s="526"/>
      <c r="DN19" s="526"/>
      <c r="DO19" s="526"/>
      <c r="DP19" s="526"/>
      <c r="DQ19" s="526"/>
      <c r="DR19" s="526"/>
      <c r="DS19" s="526"/>
      <c r="DT19" s="526"/>
      <c r="DU19" s="526"/>
      <c r="DV19" s="526"/>
      <c r="DW19" s="526"/>
      <c r="DX19" s="526"/>
      <c r="DY19" s="526"/>
      <c r="DZ19" s="526"/>
      <c r="EA19" s="526"/>
      <c r="EB19" s="526"/>
      <c r="EC19" s="526"/>
      <c r="ED19" s="526"/>
      <c r="EE19" s="526"/>
      <c r="EF19" s="526"/>
      <c r="EG19" s="526"/>
      <c r="EH19" s="526"/>
      <c r="EI19" s="526"/>
      <c r="EJ19" s="526"/>
      <c r="EK19" s="526"/>
      <c r="EL19" s="526"/>
      <c r="EM19" s="526"/>
      <c r="EN19" s="526"/>
      <c r="EO19" s="526"/>
      <c r="EP19" s="526"/>
      <c r="EQ19" s="526"/>
      <c r="ER19" s="526"/>
      <c r="ES19" s="526"/>
      <c r="ET19" s="526"/>
      <c r="EU19" s="526"/>
      <c r="EV19" s="526"/>
      <c r="EW19" s="526"/>
      <c r="EX19" s="526"/>
      <c r="EY19" s="526"/>
      <c r="EZ19" s="526"/>
      <c r="FA19" s="526"/>
      <c r="FB19" s="526"/>
      <c r="FC19" s="526"/>
      <c r="FD19" s="526"/>
      <c r="FE19" s="526"/>
      <c r="FF19" s="526"/>
      <c r="FG19" s="526"/>
      <c r="FH19" s="526"/>
      <c r="FI19" s="526"/>
      <c r="FJ19" s="526"/>
      <c r="FK19" s="526"/>
      <c r="FL19" s="526"/>
      <c r="FM19" s="526"/>
      <c r="FN19" s="526"/>
      <c r="FO19" s="526"/>
      <c r="FP19" s="526"/>
      <c r="FQ19" s="526"/>
      <c r="FR19" s="526"/>
      <c r="FS19" s="526"/>
      <c r="FT19" s="526"/>
      <c r="FU19" s="526"/>
      <c r="FV19" s="526"/>
      <c r="FW19" s="526"/>
      <c r="FX19" s="526"/>
      <c r="FY19" s="526"/>
      <c r="FZ19" s="526"/>
      <c r="GA19" s="526"/>
      <c r="GB19" s="526"/>
      <c r="GC19" s="526"/>
      <c r="GD19" s="526"/>
      <c r="GE19" s="526"/>
      <c r="GF19" s="526"/>
      <c r="GG19" s="526"/>
      <c r="GH19" s="526"/>
      <c r="GI19" s="526"/>
      <c r="GJ19" s="526"/>
      <c r="GK19" s="526"/>
      <c r="GL19" s="526"/>
      <c r="GM19" s="526"/>
      <c r="GN19" s="526"/>
      <c r="GO19" s="526"/>
      <c r="GP19" s="526"/>
      <c r="GQ19" s="526"/>
      <c r="GR19" s="526"/>
      <c r="GS19" s="526"/>
      <c r="GT19" s="526"/>
      <c r="GU19" s="526"/>
      <c r="GV19" s="526"/>
      <c r="GW19" s="526"/>
      <c r="GX19" s="526"/>
      <c r="GY19" s="526"/>
      <c r="GZ19" s="526"/>
      <c r="HA19" s="526"/>
      <c r="HB19" s="526"/>
      <c r="HC19" s="526"/>
      <c r="HD19" s="526"/>
      <c r="HE19" s="526"/>
      <c r="HF19" s="526"/>
      <c r="HG19" s="526"/>
      <c r="HH19" s="526"/>
      <c r="HI19" s="526"/>
      <c r="HJ19" s="526"/>
      <c r="HK19" s="526"/>
      <c r="HL19" s="526"/>
      <c r="HM19" s="526"/>
      <c r="HN19" s="526"/>
      <c r="HO19" s="526"/>
      <c r="HP19" s="526"/>
      <c r="HQ19" s="526"/>
      <c r="HR19" s="526"/>
      <c r="HS19" s="526"/>
      <c r="HT19" s="526"/>
      <c r="HU19" s="526"/>
      <c r="HV19" s="526"/>
      <c r="HW19" s="526"/>
      <c r="HX19" s="526"/>
      <c r="HY19" s="526"/>
      <c r="HZ19" s="526"/>
      <c r="IA19" s="526"/>
      <c r="IB19" s="526"/>
      <c r="IC19" s="526"/>
      <c r="ID19" s="526"/>
      <c r="IE19" s="526"/>
      <c r="IF19" s="526"/>
      <c r="IG19" s="526"/>
      <c r="IH19" s="526"/>
      <c r="II19" s="526"/>
      <c r="IJ19" s="526"/>
      <c r="IK19" s="526"/>
    </row>
    <row r="20" spans="1:245" s="468" customFormat="1" ht="18" customHeight="1">
      <c r="A20" s="666">
        <v>2002</v>
      </c>
      <c r="B20" s="1651">
        <v>34766.33</v>
      </c>
      <c r="C20" s="1651">
        <v>31521.84</v>
      </c>
      <c r="D20" s="1651">
        <v>3244.5</v>
      </c>
      <c r="E20" s="1654">
        <v>1.1029</v>
      </c>
      <c r="F20" s="1650">
        <v>5.7000000000000002E-2</v>
      </c>
      <c r="H20" s="1960"/>
      <c r="I20" s="1960"/>
      <c r="J20" s="1960"/>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c r="BO20" s="526"/>
      <c r="BP20" s="526"/>
      <c r="BQ20" s="526"/>
      <c r="BR20" s="526"/>
      <c r="BS20" s="526"/>
      <c r="BT20" s="526"/>
      <c r="BU20" s="526"/>
      <c r="BV20" s="526"/>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6"/>
      <c r="CW20" s="526"/>
      <c r="CX20" s="526"/>
      <c r="CY20" s="526"/>
      <c r="CZ20" s="526"/>
      <c r="DA20" s="526"/>
      <c r="DB20" s="526"/>
      <c r="DC20" s="526"/>
      <c r="DD20" s="526"/>
      <c r="DE20" s="526"/>
      <c r="DF20" s="526"/>
      <c r="DG20" s="526"/>
      <c r="DH20" s="526"/>
      <c r="DI20" s="526"/>
      <c r="DJ20" s="526"/>
      <c r="DK20" s="526"/>
      <c r="DL20" s="526"/>
      <c r="DM20" s="526"/>
      <c r="DN20" s="526"/>
      <c r="DO20" s="526"/>
      <c r="DP20" s="526"/>
      <c r="DQ20" s="526"/>
      <c r="DR20" s="526"/>
      <c r="DS20" s="526"/>
      <c r="DT20" s="526"/>
      <c r="DU20" s="526"/>
      <c r="DV20" s="526"/>
      <c r="DW20" s="526"/>
      <c r="DX20" s="526"/>
      <c r="DY20" s="526"/>
      <c r="DZ20" s="526"/>
      <c r="EA20" s="526"/>
      <c r="EB20" s="526"/>
      <c r="EC20" s="526"/>
      <c r="ED20" s="526"/>
      <c r="EE20" s="526"/>
      <c r="EF20" s="526"/>
      <c r="EG20" s="526"/>
      <c r="EH20" s="526"/>
      <c r="EI20" s="526"/>
      <c r="EJ20" s="526"/>
      <c r="EK20" s="526"/>
      <c r="EL20" s="526"/>
      <c r="EM20" s="526"/>
      <c r="EN20" s="526"/>
      <c r="EO20" s="526"/>
      <c r="EP20" s="526"/>
      <c r="EQ20" s="526"/>
      <c r="ER20" s="526"/>
      <c r="ES20" s="526"/>
      <c r="ET20" s="526"/>
      <c r="EU20" s="526"/>
      <c r="EV20" s="526"/>
      <c r="EW20" s="526"/>
      <c r="EX20" s="526"/>
      <c r="EY20" s="526"/>
      <c r="EZ20" s="526"/>
      <c r="FA20" s="526"/>
      <c r="FB20" s="526"/>
      <c r="FC20" s="526"/>
      <c r="FD20" s="526"/>
      <c r="FE20" s="526"/>
      <c r="FF20" s="526"/>
      <c r="FG20" s="526"/>
      <c r="FH20" s="526"/>
      <c r="FI20" s="526"/>
      <c r="FJ20" s="526"/>
      <c r="FK20" s="526"/>
      <c r="FL20" s="526"/>
      <c r="FM20" s="526"/>
      <c r="FN20" s="526"/>
      <c r="FO20" s="526"/>
      <c r="FP20" s="526"/>
      <c r="FQ20" s="526"/>
      <c r="FR20" s="526"/>
      <c r="FS20" s="526"/>
      <c r="FT20" s="526"/>
      <c r="FU20" s="526"/>
      <c r="FV20" s="526"/>
      <c r="FW20" s="526"/>
      <c r="FX20" s="526"/>
      <c r="FY20" s="526"/>
      <c r="FZ20" s="526"/>
      <c r="GA20" s="526"/>
      <c r="GB20" s="526"/>
      <c r="GC20" s="526"/>
      <c r="GD20" s="526"/>
      <c r="GE20" s="526"/>
      <c r="GF20" s="526"/>
      <c r="GG20" s="526"/>
      <c r="GH20" s="526"/>
      <c r="GI20" s="526"/>
      <c r="GJ20" s="526"/>
      <c r="GK20" s="526"/>
      <c r="GL20" s="526"/>
      <c r="GM20" s="526"/>
      <c r="GN20" s="526"/>
      <c r="GO20" s="526"/>
      <c r="GP20" s="526"/>
      <c r="GQ20" s="526"/>
      <c r="GR20" s="526"/>
      <c r="GS20" s="526"/>
      <c r="GT20" s="526"/>
      <c r="GU20" s="526"/>
      <c r="GV20" s="526"/>
      <c r="GW20" s="526"/>
      <c r="GX20" s="526"/>
      <c r="GY20" s="526"/>
      <c r="GZ20" s="526"/>
      <c r="HA20" s="526"/>
      <c r="HB20" s="526"/>
      <c r="HC20" s="526"/>
      <c r="HD20" s="526"/>
      <c r="HE20" s="526"/>
      <c r="HF20" s="526"/>
      <c r="HG20" s="526"/>
      <c r="HH20" s="526"/>
      <c r="HI20" s="526"/>
      <c r="HJ20" s="526"/>
      <c r="HK20" s="526"/>
      <c r="HL20" s="526"/>
      <c r="HM20" s="526"/>
      <c r="HN20" s="526"/>
      <c r="HO20" s="526"/>
      <c r="HP20" s="526"/>
      <c r="HQ20" s="526"/>
      <c r="HR20" s="526"/>
      <c r="HS20" s="526"/>
      <c r="HT20" s="526"/>
      <c r="HU20" s="526"/>
      <c r="HV20" s="526"/>
      <c r="HW20" s="526"/>
      <c r="HX20" s="526"/>
      <c r="HY20" s="526"/>
      <c r="HZ20" s="526"/>
      <c r="IA20" s="526"/>
      <c r="IB20" s="526"/>
      <c r="IC20" s="526"/>
      <c r="ID20" s="526"/>
      <c r="IE20" s="526"/>
      <c r="IF20" s="526"/>
      <c r="IG20" s="526"/>
      <c r="IH20" s="526"/>
      <c r="II20" s="526"/>
      <c r="IJ20" s="526"/>
      <c r="IK20" s="526"/>
    </row>
    <row r="21" spans="1:245" s="468" customFormat="1" ht="18" customHeight="1">
      <c r="A21" s="666">
        <v>2003</v>
      </c>
      <c r="B21" s="1651">
        <v>4651.05</v>
      </c>
      <c r="C21" s="1651">
        <v>3902.64</v>
      </c>
      <c r="D21" s="1651">
        <v>748.404</v>
      </c>
      <c r="E21" s="1654">
        <v>1.1918</v>
      </c>
      <c r="F21" s="1650">
        <v>0.05</v>
      </c>
      <c r="H21" s="1960"/>
      <c r="I21" s="1960"/>
      <c r="J21" s="1960"/>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c r="BC21" s="526"/>
      <c r="BD21" s="526"/>
      <c r="BE21" s="526"/>
      <c r="BF21" s="526"/>
      <c r="BG21" s="526"/>
      <c r="BH21" s="526"/>
      <c r="BI21" s="526"/>
      <c r="BJ21" s="526"/>
      <c r="BK21" s="526"/>
      <c r="BL21" s="526"/>
      <c r="BM21" s="526"/>
      <c r="BN21" s="526"/>
      <c r="BO21" s="526"/>
      <c r="BP21" s="526"/>
      <c r="BQ21" s="526"/>
      <c r="BR21" s="526"/>
      <c r="BS21" s="526"/>
      <c r="BT21" s="526"/>
      <c r="BU21" s="526"/>
      <c r="BV21" s="526"/>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6"/>
      <c r="CW21" s="526"/>
      <c r="CX21" s="526"/>
      <c r="CY21" s="526"/>
      <c r="CZ21" s="526"/>
      <c r="DA21" s="526"/>
      <c r="DB21" s="526"/>
      <c r="DC21" s="526"/>
      <c r="DD21" s="526"/>
      <c r="DE21" s="526"/>
      <c r="DF21" s="526"/>
      <c r="DG21" s="526"/>
      <c r="DH21" s="526"/>
      <c r="DI21" s="526"/>
      <c r="DJ21" s="526"/>
      <c r="DK21" s="526"/>
      <c r="DL21" s="526"/>
      <c r="DM21" s="526"/>
      <c r="DN21" s="526"/>
      <c r="DO21" s="526"/>
      <c r="DP21" s="526"/>
      <c r="DQ21" s="526"/>
      <c r="DR21" s="526"/>
      <c r="DS21" s="526"/>
      <c r="DT21" s="526"/>
      <c r="DU21" s="526"/>
      <c r="DV21" s="526"/>
      <c r="DW21" s="526"/>
      <c r="DX21" s="526"/>
      <c r="DY21" s="526"/>
      <c r="DZ21" s="526"/>
      <c r="EA21" s="526"/>
      <c r="EB21" s="526"/>
      <c r="EC21" s="526"/>
      <c r="ED21" s="526"/>
      <c r="EE21" s="526"/>
      <c r="EF21" s="526"/>
      <c r="EG21" s="526"/>
      <c r="EH21" s="526"/>
      <c r="EI21" s="526"/>
      <c r="EJ21" s="526"/>
      <c r="EK21" s="526"/>
      <c r="EL21" s="526"/>
      <c r="EM21" s="526"/>
      <c r="EN21" s="526"/>
      <c r="EO21" s="526"/>
      <c r="EP21" s="526"/>
      <c r="EQ21" s="526"/>
      <c r="ER21" s="526"/>
      <c r="ES21" s="526"/>
      <c r="ET21" s="526"/>
      <c r="EU21" s="526"/>
      <c r="EV21" s="526"/>
      <c r="EW21" s="526"/>
      <c r="EX21" s="526"/>
      <c r="EY21" s="526"/>
      <c r="EZ21" s="526"/>
      <c r="FA21" s="526"/>
      <c r="FB21" s="526"/>
      <c r="FC21" s="526"/>
      <c r="FD21" s="526"/>
      <c r="FE21" s="526"/>
      <c r="FF21" s="526"/>
      <c r="FG21" s="526"/>
      <c r="FH21" s="526"/>
      <c r="FI21" s="526"/>
      <c r="FJ21" s="526"/>
      <c r="FK21" s="526"/>
      <c r="FL21" s="526"/>
      <c r="FM21" s="526"/>
      <c r="FN21" s="526"/>
      <c r="FO21" s="526"/>
      <c r="FP21" s="526"/>
      <c r="FQ21" s="526"/>
      <c r="FR21" s="526"/>
      <c r="FS21" s="526"/>
      <c r="FT21" s="526"/>
      <c r="FU21" s="526"/>
      <c r="FV21" s="526"/>
      <c r="FW21" s="526"/>
      <c r="FX21" s="526"/>
      <c r="FY21" s="526"/>
      <c r="FZ21" s="526"/>
      <c r="GA21" s="526"/>
      <c r="GB21" s="526"/>
      <c r="GC21" s="526"/>
      <c r="GD21" s="526"/>
      <c r="GE21" s="526"/>
      <c r="GF21" s="526"/>
      <c r="GG21" s="526"/>
      <c r="GH21" s="526"/>
      <c r="GI21" s="526"/>
      <c r="GJ21" s="526"/>
      <c r="GK21" s="526"/>
      <c r="GL21" s="526"/>
      <c r="GM21" s="526"/>
      <c r="GN21" s="526"/>
      <c r="GO21" s="526"/>
      <c r="GP21" s="526"/>
      <c r="GQ21" s="526"/>
      <c r="GR21" s="526"/>
      <c r="GS21" s="526"/>
      <c r="GT21" s="526"/>
      <c r="GU21" s="526"/>
      <c r="GV21" s="526"/>
      <c r="GW21" s="526"/>
      <c r="GX21" s="526"/>
      <c r="GY21" s="526"/>
      <c r="GZ21" s="526"/>
      <c r="HA21" s="526"/>
      <c r="HB21" s="526"/>
      <c r="HC21" s="526"/>
      <c r="HD21" s="526"/>
      <c r="HE21" s="526"/>
      <c r="HF21" s="526"/>
      <c r="HG21" s="526"/>
      <c r="HH21" s="526"/>
      <c r="HI21" s="526"/>
      <c r="HJ21" s="526"/>
      <c r="HK21" s="526"/>
      <c r="HL21" s="526"/>
      <c r="HM21" s="526"/>
      <c r="HN21" s="526"/>
      <c r="HO21" s="526"/>
      <c r="HP21" s="526"/>
      <c r="HQ21" s="526"/>
      <c r="HR21" s="526"/>
      <c r="HS21" s="526"/>
      <c r="HT21" s="526"/>
      <c r="HU21" s="526"/>
      <c r="HV21" s="526"/>
      <c r="HW21" s="526"/>
      <c r="HX21" s="526"/>
      <c r="HY21" s="526"/>
      <c r="HZ21" s="526"/>
      <c r="IA21" s="526"/>
      <c r="IB21" s="526"/>
      <c r="IC21" s="526"/>
      <c r="ID21" s="526"/>
      <c r="IE21" s="526"/>
      <c r="IF21" s="526"/>
      <c r="IG21" s="526"/>
      <c r="IH21" s="526"/>
      <c r="II21" s="526"/>
      <c r="IJ21" s="526"/>
      <c r="IK21" s="526"/>
    </row>
    <row r="22" spans="1:245" s="468" customFormat="1" ht="18" customHeight="1">
      <c r="A22" s="666">
        <v>2004</v>
      </c>
      <c r="B22" s="1651">
        <v>4694.2</v>
      </c>
      <c r="C22" s="1651">
        <v>4059.97</v>
      </c>
      <c r="D22" s="1651">
        <v>634.23</v>
      </c>
      <c r="E22" s="1654">
        <v>1.1561999999999999</v>
      </c>
      <c r="F22" s="1650">
        <v>0.04</v>
      </c>
      <c r="H22" s="1960"/>
      <c r="I22" s="1960"/>
      <c r="J22" s="1960"/>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6"/>
      <c r="BO22" s="526"/>
      <c r="BP22" s="526"/>
      <c r="BQ22" s="526"/>
      <c r="BR22" s="526"/>
      <c r="BS22" s="526"/>
      <c r="BT22" s="526"/>
      <c r="BU22" s="526"/>
      <c r="BV22" s="526"/>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6"/>
      <c r="CW22" s="526"/>
      <c r="CX22" s="526"/>
      <c r="CY22" s="526"/>
      <c r="CZ22" s="526"/>
      <c r="DA22" s="526"/>
      <c r="DB22" s="526"/>
      <c r="DC22" s="526"/>
      <c r="DD22" s="526"/>
      <c r="DE22" s="526"/>
      <c r="DF22" s="526"/>
      <c r="DG22" s="526"/>
      <c r="DH22" s="526"/>
      <c r="DI22" s="526"/>
      <c r="DJ22" s="526"/>
      <c r="DK22" s="526"/>
      <c r="DL22" s="526"/>
      <c r="DM22" s="526"/>
      <c r="DN22" s="526"/>
      <c r="DO22" s="526"/>
      <c r="DP22" s="526"/>
      <c r="DQ22" s="526"/>
      <c r="DR22" s="526"/>
      <c r="DS22" s="526"/>
      <c r="DT22" s="526"/>
      <c r="DU22" s="526"/>
      <c r="DV22" s="526"/>
      <c r="DW22" s="526"/>
      <c r="DX22" s="526"/>
      <c r="DY22" s="526"/>
      <c r="DZ22" s="526"/>
      <c r="EA22" s="526"/>
      <c r="EB22" s="526"/>
      <c r="EC22" s="526"/>
      <c r="ED22" s="526"/>
      <c r="EE22" s="526"/>
      <c r="EF22" s="526"/>
      <c r="EG22" s="526"/>
      <c r="EH22" s="526"/>
      <c r="EI22" s="526"/>
      <c r="EJ22" s="526"/>
      <c r="EK22" s="526"/>
      <c r="EL22" s="526"/>
      <c r="EM22" s="526"/>
      <c r="EN22" s="526"/>
      <c r="EO22" s="526"/>
      <c r="EP22" s="526"/>
      <c r="EQ22" s="526"/>
      <c r="ER22" s="526"/>
      <c r="ES22" s="526"/>
      <c r="ET22" s="526"/>
      <c r="EU22" s="526"/>
      <c r="EV22" s="526"/>
      <c r="EW22" s="526"/>
      <c r="EX22" s="526"/>
      <c r="EY22" s="526"/>
      <c r="EZ22" s="526"/>
      <c r="FA22" s="526"/>
      <c r="FB22" s="526"/>
      <c r="FC22" s="526"/>
      <c r="FD22" s="526"/>
      <c r="FE22" s="526"/>
      <c r="FF22" s="526"/>
      <c r="FG22" s="526"/>
      <c r="FH22" s="526"/>
      <c r="FI22" s="526"/>
      <c r="FJ22" s="526"/>
      <c r="FK22" s="526"/>
      <c r="FL22" s="526"/>
      <c r="FM22" s="526"/>
      <c r="FN22" s="526"/>
      <c r="FO22" s="526"/>
      <c r="FP22" s="526"/>
      <c r="FQ22" s="526"/>
      <c r="FR22" s="526"/>
      <c r="FS22" s="526"/>
      <c r="FT22" s="526"/>
      <c r="FU22" s="526"/>
      <c r="FV22" s="526"/>
      <c r="FW22" s="526"/>
      <c r="FX22" s="526"/>
      <c r="FY22" s="526"/>
      <c r="FZ22" s="526"/>
      <c r="GA22" s="526"/>
      <c r="GB22" s="526"/>
      <c r="GC22" s="526"/>
      <c r="GD22" s="526"/>
      <c r="GE22" s="526"/>
      <c r="GF22" s="526"/>
      <c r="GG22" s="526"/>
      <c r="GH22" s="526"/>
      <c r="GI22" s="526"/>
      <c r="GJ22" s="526"/>
      <c r="GK22" s="526"/>
      <c r="GL22" s="526"/>
      <c r="GM22" s="526"/>
      <c r="GN22" s="526"/>
      <c r="GO22" s="526"/>
      <c r="GP22" s="526"/>
      <c r="GQ22" s="526"/>
      <c r="GR22" s="526"/>
      <c r="GS22" s="526"/>
      <c r="GT22" s="526"/>
      <c r="GU22" s="526"/>
      <c r="GV22" s="526"/>
      <c r="GW22" s="526"/>
      <c r="GX22" s="526"/>
      <c r="GY22" s="526"/>
      <c r="GZ22" s="526"/>
      <c r="HA22" s="526"/>
      <c r="HB22" s="526"/>
      <c r="HC22" s="526"/>
      <c r="HD22" s="526"/>
      <c r="HE22" s="526"/>
      <c r="HF22" s="526"/>
      <c r="HG22" s="526"/>
      <c r="HH22" s="526"/>
      <c r="HI22" s="526"/>
      <c r="HJ22" s="526"/>
      <c r="HK22" s="526"/>
      <c r="HL22" s="526"/>
      <c r="HM22" s="526"/>
      <c r="HN22" s="526"/>
      <c r="HO22" s="526"/>
      <c r="HP22" s="526"/>
      <c r="HQ22" s="526"/>
      <c r="HR22" s="526"/>
      <c r="HS22" s="526"/>
      <c r="HT22" s="526"/>
      <c r="HU22" s="526"/>
      <c r="HV22" s="526"/>
      <c r="HW22" s="526"/>
      <c r="HX22" s="526"/>
      <c r="HY22" s="526"/>
      <c r="HZ22" s="526"/>
      <c r="IA22" s="526"/>
      <c r="IB22" s="526"/>
      <c r="IC22" s="526"/>
      <c r="ID22" s="526"/>
      <c r="IE22" s="526"/>
      <c r="IF22" s="526"/>
      <c r="IG22" s="526"/>
      <c r="IH22" s="526"/>
      <c r="II22" s="526"/>
      <c r="IJ22" s="526"/>
      <c r="IK22" s="526"/>
    </row>
    <row r="23" spans="1:245" s="468" customFormat="1" ht="18" customHeight="1">
      <c r="A23" s="666">
        <v>2005</v>
      </c>
      <c r="B23" s="1651">
        <v>4021.38</v>
      </c>
      <c r="C23" s="1651">
        <v>3452.09</v>
      </c>
      <c r="D23" s="1651">
        <v>569.07000000000005</v>
      </c>
      <c r="E23" s="1654">
        <v>1.1649</v>
      </c>
      <c r="F23" s="1650">
        <v>3.9E-2</v>
      </c>
      <c r="H23" s="1960"/>
      <c r="I23" s="1960"/>
      <c r="J23" s="1960"/>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6"/>
      <c r="AY23" s="526"/>
      <c r="AZ23" s="526"/>
      <c r="BA23" s="526"/>
      <c r="BB23" s="526"/>
      <c r="BC23" s="526"/>
      <c r="BD23" s="526"/>
      <c r="BE23" s="526"/>
      <c r="BF23" s="526"/>
      <c r="BG23" s="526"/>
      <c r="BH23" s="526"/>
      <c r="BI23" s="526"/>
      <c r="BJ23" s="526"/>
      <c r="BK23" s="526"/>
      <c r="BL23" s="526"/>
      <c r="BM23" s="526"/>
      <c r="BN23" s="526"/>
      <c r="BO23" s="526"/>
      <c r="BP23" s="526"/>
      <c r="BQ23" s="526"/>
      <c r="BR23" s="526"/>
      <c r="BS23" s="526"/>
      <c r="BT23" s="526"/>
      <c r="BU23" s="526"/>
      <c r="BV23" s="526"/>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6"/>
      <c r="CW23" s="526"/>
      <c r="CX23" s="526"/>
      <c r="CY23" s="526"/>
      <c r="CZ23" s="526"/>
      <c r="DA23" s="526"/>
      <c r="DB23" s="526"/>
      <c r="DC23" s="526"/>
      <c r="DD23" s="526"/>
      <c r="DE23" s="526"/>
      <c r="DF23" s="526"/>
      <c r="DG23" s="526"/>
      <c r="DH23" s="526"/>
      <c r="DI23" s="526"/>
      <c r="DJ23" s="526"/>
      <c r="DK23" s="526"/>
      <c r="DL23" s="526"/>
      <c r="DM23" s="526"/>
      <c r="DN23" s="526"/>
      <c r="DO23" s="526"/>
      <c r="DP23" s="526"/>
      <c r="DQ23" s="526"/>
      <c r="DR23" s="526"/>
      <c r="DS23" s="526"/>
      <c r="DT23" s="526"/>
      <c r="DU23" s="526"/>
      <c r="DV23" s="526"/>
      <c r="DW23" s="526"/>
      <c r="DX23" s="526"/>
      <c r="DY23" s="526"/>
      <c r="DZ23" s="526"/>
      <c r="EA23" s="526"/>
      <c r="EB23" s="526"/>
      <c r="EC23" s="526"/>
      <c r="ED23" s="526"/>
      <c r="EE23" s="526"/>
      <c r="EF23" s="526"/>
      <c r="EG23" s="526"/>
      <c r="EH23" s="526"/>
      <c r="EI23" s="526"/>
      <c r="EJ23" s="526"/>
      <c r="EK23" s="526"/>
      <c r="EL23" s="526"/>
      <c r="EM23" s="526"/>
      <c r="EN23" s="526"/>
      <c r="EO23" s="526"/>
      <c r="EP23" s="526"/>
      <c r="EQ23" s="526"/>
      <c r="ER23" s="526"/>
      <c r="ES23" s="526"/>
      <c r="ET23" s="526"/>
      <c r="EU23" s="526"/>
      <c r="EV23" s="526"/>
      <c r="EW23" s="526"/>
      <c r="EX23" s="526"/>
      <c r="EY23" s="526"/>
      <c r="EZ23" s="526"/>
      <c r="FA23" s="526"/>
      <c r="FB23" s="526"/>
      <c r="FC23" s="526"/>
      <c r="FD23" s="526"/>
      <c r="FE23" s="526"/>
      <c r="FF23" s="526"/>
      <c r="FG23" s="526"/>
      <c r="FH23" s="526"/>
      <c r="FI23" s="526"/>
      <c r="FJ23" s="526"/>
      <c r="FK23" s="526"/>
      <c r="FL23" s="526"/>
      <c r="FM23" s="526"/>
      <c r="FN23" s="526"/>
      <c r="FO23" s="526"/>
      <c r="FP23" s="526"/>
      <c r="FQ23" s="526"/>
      <c r="FR23" s="526"/>
      <c r="FS23" s="526"/>
      <c r="FT23" s="526"/>
      <c r="FU23" s="526"/>
      <c r="FV23" s="526"/>
      <c r="FW23" s="526"/>
      <c r="FX23" s="526"/>
      <c r="FY23" s="526"/>
      <c r="FZ23" s="526"/>
      <c r="GA23" s="526"/>
      <c r="GB23" s="526"/>
      <c r="GC23" s="526"/>
      <c r="GD23" s="526"/>
      <c r="GE23" s="526"/>
      <c r="GF23" s="526"/>
      <c r="GG23" s="526"/>
      <c r="GH23" s="526"/>
      <c r="GI23" s="526"/>
      <c r="GJ23" s="526"/>
      <c r="GK23" s="526"/>
      <c r="GL23" s="526"/>
      <c r="GM23" s="526"/>
      <c r="GN23" s="526"/>
      <c r="GO23" s="526"/>
      <c r="GP23" s="526"/>
      <c r="GQ23" s="526"/>
      <c r="GR23" s="526"/>
      <c r="GS23" s="526"/>
      <c r="GT23" s="526"/>
      <c r="GU23" s="526"/>
      <c r="GV23" s="526"/>
      <c r="GW23" s="526"/>
      <c r="GX23" s="526"/>
      <c r="GY23" s="526"/>
      <c r="GZ23" s="526"/>
      <c r="HA23" s="526"/>
      <c r="HB23" s="526"/>
      <c r="HC23" s="526"/>
      <c r="HD23" s="526"/>
      <c r="HE23" s="526"/>
      <c r="HF23" s="526"/>
      <c r="HG23" s="526"/>
      <c r="HH23" s="526"/>
      <c r="HI23" s="526"/>
      <c r="HJ23" s="526"/>
      <c r="HK23" s="526"/>
      <c r="HL23" s="526"/>
      <c r="HM23" s="526"/>
      <c r="HN23" s="526"/>
      <c r="HO23" s="526"/>
      <c r="HP23" s="526"/>
      <c r="HQ23" s="526"/>
      <c r="HR23" s="526"/>
      <c r="HS23" s="526"/>
      <c r="HT23" s="526"/>
      <c r="HU23" s="526"/>
      <c r="HV23" s="526"/>
      <c r="HW23" s="526"/>
      <c r="HX23" s="526"/>
      <c r="HY23" s="526"/>
      <c r="HZ23" s="526"/>
      <c r="IA23" s="526"/>
      <c r="IB23" s="526"/>
      <c r="IC23" s="526"/>
      <c r="ID23" s="526"/>
      <c r="IE23" s="526"/>
      <c r="IF23" s="526"/>
      <c r="IG23" s="526"/>
      <c r="IH23" s="526"/>
      <c r="II23" s="526"/>
      <c r="IJ23" s="526"/>
      <c r="IK23" s="526"/>
    </row>
    <row r="24" spans="1:245" s="468" customFormat="1" ht="18" customHeight="1">
      <c r="A24" s="666">
        <v>2006</v>
      </c>
      <c r="B24" s="1651">
        <v>7523.21</v>
      </c>
      <c r="C24" s="1651">
        <v>6489.31</v>
      </c>
      <c r="D24" s="1651">
        <v>1033.8900000000001</v>
      </c>
      <c r="E24" s="1654">
        <v>1.1593</v>
      </c>
      <c r="F24" s="1650">
        <v>4.4999999999999998E-2</v>
      </c>
      <c r="H24" s="1960"/>
      <c r="I24" s="1960"/>
      <c r="J24" s="1960"/>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526"/>
      <c r="BN24" s="526"/>
      <c r="BO24" s="526"/>
      <c r="BP24" s="526"/>
      <c r="BQ24" s="526"/>
      <c r="BR24" s="526"/>
      <c r="BS24" s="526"/>
      <c r="BT24" s="526"/>
      <c r="BU24" s="526"/>
      <c r="BV24" s="526"/>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6"/>
      <c r="CW24" s="526"/>
      <c r="CX24" s="526"/>
      <c r="CY24" s="526"/>
      <c r="CZ24" s="526"/>
      <c r="DA24" s="526"/>
      <c r="DB24" s="526"/>
      <c r="DC24" s="526"/>
      <c r="DD24" s="526"/>
      <c r="DE24" s="526"/>
      <c r="DF24" s="526"/>
      <c r="DG24" s="526"/>
      <c r="DH24" s="526"/>
      <c r="DI24" s="526"/>
      <c r="DJ24" s="526"/>
      <c r="DK24" s="526"/>
      <c r="DL24" s="526"/>
      <c r="DM24" s="526"/>
      <c r="DN24" s="526"/>
      <c r="DO24" s="526"/>
      <c r="DP24" s="526"/>
      <c r="DQ24" s="526"/>
      <c r="DR24" s="526"/>
      <c r="DS24" s="526"/>
      <c r="DT24" s="526"/>
      <c r="DU24" s="526"/>
      <c r="DV24" s="526"/>
      <c r="DW24" s="526"/>
      <c r="DX24" s="526"/>
      <c r="DY24" s="526"/>
      <c r="DZ24" s="526"/>
      <c r="EA24" s="526"/>
      <c r="EB24" s="526"/>
      <c r="EC24" s="526"/>
      <c r="ED24" s="526"/>
      <c r="EE24" s="526"/>
      <c r="EF24" s="526"/>
      <c r="EG24" s="526"/>
      <c r="EH24" s="526"/>
      <c r="EI24" s="526"/>
      <c r="EJ24" s="526"/>
      <c r="EK24" s="526"/>
      <c r="EL24" s="526"/>
      <c r="EM24" s="526"/>
      <c r="EN24" s="526"/>
      <c r="EO24" s="526"/>
      <c r="EP24" s="526"/>
      <c r="EQ24" s="526"/>
      <c r="ER24" s="526"/>
      <c r="ES24" s="526"/>
      <c r="ET24" s="526"/>
      <c r="EU24" s="526"/>
      <c r="EV24" s="526"/>
      <c r="EW24" s="526"/>
      <c r="EX24" s="526"/>
      <c r="EY24" s="526"/>
      <c r="EZ24" s="526"/>
      <c r="FA24" s="526"/>
      <c r="FB24" s="526"/>
      <c r="FC24" s="526"/>
      <c r="FD24" s="526"/>
      <c r="FE24" s="526"/>
      <c r="FF24" s="526"/>
      <c r="FG24" s="526"/>
      <c r="FH24" s="526"/>
      <c r="FI24" s="526"/>
      <c r="FJ24" s="526"/>
      <c r="FK24" s="526"/>
      <c r="FL24" s="526"/>
      <c r="FM24" s="526"/>
      <c r="FN24" s="526"/>
      <c r="FO24" s="526"/>
      <c r="FP24" s="526"/>
      <c r="FQ24" s="526"/>
      <c r="FR24" s="526"/>
      <c r="FS24" s="526"/>
      <c r="FT24" s="526"/>
      <c r="FU24" s="526"/>
      <c r="FV24" s="526"/>
      <c r="FW24" s="526"/>
      <c r="FX24" s="526"/>
      <c r="FY24" s="526"/>
      <c r="FZ24" s="526"/>
      <c r="GA24" s="526"/>
      <c r="GB24" s="526"/>
      <c r="GC24" s="526"/>
      <c r="GD24" s="526"/>
      <c r="GE24" s="526"/>
      <c r="GF24" s="526"/>
      <c r="GG24" s="526"/>
      <c r="GH24" s="526"/>
      <c r="GI24" s="526"/>
      <c r="GJ24" s="526"/>
      <c r="GK24" s="526"/>
      <c r="GL24" s="526"/>
      <c r="GM24" s="526"/>
      <c r="GN24" s="526"/>
      <c r="GO24" s="526"/>
      <c r="GP24" s="526"/>
      <c r="GQ24" s="526"/>
      <c r="GR24" s="526"/>
      <c r="GS24" s="526"/>
      <c r="GT24" s="526"/>
      <c r="GU24" s="526"/>
      <c r="GV24" s="526"/>
      <c r="GW24" s="526"/>
      <c r="GX24" s="526"/>
      <c r="GY24" s="526"/>
      <c r="GZ24" s="526"/>
      <c r="HA24" s="526"/>
      <c r="HB24" s="526"/>
      <c r="HC24" s="526"/>
      <c r="HD24" s="526"/>
      <c r="HE24" s="526"/>
      <c r="HF24" s="526"/>
      <c r="HG24" s="526"/>
      <c r="HH24" s="526"/>
      <c r="HI24" s="526"/>
      <c r="HJ24" s="526"/>
      <c r="HK24" s="526"/>
      <c r="HL24" s="526"/>
      <c r="HM24" s="526"/>
      <c r="HN24" s="526"/>
      <c r="HO24" s="526"/>
      <c r="HP24" s="526"/>
      <c r="HQ24" s="526"/>
      <c r="HR24" s="526"/>
      <c r="HS24" s="526"/>
      <c r="HT24" s="526"/>
      <c r="HU24" s="526"/>
      <c r="HV24" s="526"/>
      <c r="HW24" s="526"/>
      <c r="HX24" s="526"/>
      <c r="HY24" s="526"/>
      <c r="HZ24" s="526"/>
      <c r="IA24" s="526"/>
      <c r="IB24" s="526"/>
      <c r="IC24" s="526"/>
      <c r="ID24" s="526"/>
      <c r="IE24" s="526"/>
      <c r="IF24" s="526"/>
      <c r="IG24" s="526"/>
      <c r="IH24" s="526"/>
      <c r="II24" s="526"/>
      <c r="IJ24" s="526"/>
      <c r="IK24" s="526"/>
    </row>
    <row r="25" spans="1:245" s="468" customFormat="1" ht="18" customHeight="1">
      <c r="A25" s="666">
        <v>2007</v>
      </c>
      <c r="B25" s="1651">
        <v>13402.19</v>
      </c>
      <c r="C25" s="1651">
        <v>11751.52</v>
      </c>
      <c r="D25" s="1651">
        <v>1650.67</v>
      </c>
      <c r="E25" s="1654">
        <v>1.1405000000000001</v>
      </c>
      <c r="F25" s="1650">
        <v>4.99E-2</v>
      </c>
      <c r="H25" s="1960"/>
      <c r="I25" s="1960"/>
      <c r="J25" s="1960"/>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c r="BI25" s="526"/>
      <c r="BJ25" s="526"/>
      <c r="BK25" s="526"/>
      <c r="BL25" s="526"/>
      <c r="BM25" s="526"/>
      <c r="BN25" s="526"/>
      <c r="BO25" s="526"/>
      <c r="BP25" s="526"/>
      <c r="BQ25" s="526"/>
      <c r="BR25" s="526"/>
      <c r="BS25" s="526"/>
      <c r="BT25" s="526"/>
      <c r="BU25" s="526"/>
      <c r="BV25" s="526"/>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6"/>
      <c r="CW25" s="526"/>
      <c r="CX25" s="526"/>
      <c r="CY25" s="526"/>
      <c r="CZ25" s="526"/>
      <c r="DA25" s="526"/>
      <c r="DB25" s="526"/>
      <c r="DC25" s="526"/>
      <c r="DD25" s="526"/>
      <c r="DE25" s="526"/>
      <c r="DF25" s="526"/>
      <c r="DG25" s="526"/>
      <c r="DH25" s="526"/>
      <c r="DI25" s="526"/>
      <c r="DJ25" s="526"/>
      <c r="DK25" s="526"/>
      <c r="DL25" s="526"/>
      <c r="DM25" s="526"/>
      <c r="DN25" s="526"/>
      <c r="DO25" s="526"/>
      <c r="DP25" s="526"/>
      <c r="DQ25" s="526"/>
      <c r="DR25" s="526"/>
      <c r="DS25" s="526"/>
      <c r="DT25" s="526"/>
      <c r="DU25" s="526"/>
      <c r="DV25" s="526"/>
      <c r="DW25" s="526"/>
      <c r="DX25" s="526"/>
      <c r="DY25" s="526"/>
      <c r="DZ25" s="526"/>
      <c r="EA25" s="526"/>
      <c r="EB25" s="526"/>
      <c r="EC25" s="526"/>
      <c r="ED25" s="526"/>
      <c r="EE25" s="526"/>
      <c r="EF25" s="526"/>
      <c r="EG25" s="526"/>
      <c r="EH25" s="526"/>
      <c r="EI25" s="526"/>
      <c r="EJ25" s="526"/>
      <c r="EK25" s="526"/>
      <c r="EL25" s="526"/>
      <c r="EM25" s="526"/>
      <c r="EN25" s="526"/>
      <c r="EO25" s="526"/>
      <c r="EP25" s="526"/>
      <c r="EQ25" s="526"/>
      <c r="ER25" s="526"/>
      <c r="ES25" s="526"/>
      <c r="ET25" s="526"/>
      <c r="EU25" s="526"/>
      <c r="EV25" s="526"/>
      <c r="EW25" s="526"/>
      <c r="EX25" s="526"/>
      <c r="EY25" s="526"/>
      <c r="EZ25" s="526"/>
      <c r="FA25" s="526"/>
      <c r="FB25" s="526"/>
      <c r="FC25" s="526"/>
      <c r="FD25" s="526"/>
      <c r="FE25" s="526"/>
      <c r="FF25" s="526"/>
      <c r="FG25" s="526"/>
      <c r="FH25" s="526"/>
      <c r="FI25" s="526"/>
      <c r="FJ25" s="526"/>
      <c r="FK25" s="526"/>
      <c r="FL25" s="526"/>
      <c r="FM25" s="526"/>
      <c r="FN25" s="526"/>
      <c r="FO25" s="526"/>
      <c r="FP25" s="526"/>
      <c r="FQ25" s="526"/>
      <c r="FR25" s="526"/>
      <c r="FS25" s="526"/>
      <c r="FT25" s="526"/>
      <c r="FU25" s="526"/>
      <c r="FV25" s="526"/>
      <c r="FW25" s="526"/>
      <c r="FX25" s="526"/>
      <c r="FY25" s="526"/>
      <c r="FZ25" s="526"/>
      <c r="GA25" s="526"/>
      <c r="GB25" s="526"/>
      <c r="GC25" s="526"/>
      <c r="GD25" s="526"/>
      <c r="GE25" s="526"/>
      <c r="GF25" s="526"/>
      <c r="GG25" s="526"/>
      <c r="GH25" s="526"/>
      <c r="GI25" s="526"/>
      <c r="GJ25" s="526"/>
      <c r="GK25" s="526"/>
      <c r="GL25" s="526"/>
      <c r="GM25" s="526"/>
      <c r="GN25" s="526"/>
      <c r="GO25" s="526"/>
      <c r="GP25" s="526"/>
      <c r="GQ25" s="526"/>
      <c r="GR25" s="526"/>
      <c r="GS25" s="526"/>
      <c r="GT25" s="526"/>
      <c r="GU25" s="526"/>
      <c r="GV25" s="526"/>
      <c r="GW25" s="526"/>
      <c r="GX25" s="526"/>
      <c r="GY25" s="526"/>
      <c r="GZ25" s="526"/>
      <c r="HA25" s="526"/>
      <c r="HB25" s="526"/>
      <c r="HC25" s="526"/>
      <c r="HD25" s="526"/>
      <c r="HE25" s="526"/>
      <c r="HF25" s="526"/>
      <c r="HG25" s="526"/>
      <c r="HH25" s="526"/>
      <c r="HI25" s="526"/>
      <c r="HJ25" s="526"/>
      <c r="HK25" s="526"/>
      <c r="HL25" s="526"/>
      <c r="HM25" s="526"/>
      <c r="HN25" s="526"/>
      <c r="HO25" s="526"/>
      <c r="HP25" s="526"/>
      <c r="HQ25" s="526"/>
      <c r="HR25" s="526"/>
      <c r="HS25" s="526"/>
      <c r="HT25" s="526"/>
      <c r="HU25" s="526"/>
      <c r="HV25" s="526"/>
      <c r="HW25" s="526"/>
      <c r="HX25" s="526"/>
      <c r="HY25" s="526"/>
      <c r="HZ25" s="526"/>
      <c r="IA25" s="526"/>
      <c r="IB25" s="526"/>
      <c r="IC25" s="526"/>
      <c r="ID25" s="526"/>
      <c r="IE25" s="526"/>
      <c r="IF25" s="526"/>
      <c r="IG25" s="526"/>
      <c r="IH25" s="526"/>
      <c r="II25" s="526"/>
      <c r="IJ25" s="526"/>
      <c r="IK25" s="526"/>
    </row>
    <row r="26" spans="1:245" s="468" customFormat="1" ht="18" customHeight="1">
      <c r="A26" s="666">
        <v>2008</v>
      </c>
      <c r="B26" s="1651">
        <v>30022.36</v>
      </c>
      <c r="C26" s="1651">
        <v>27792.73</v>
      </c>
      <c r="D26" s="1651">
        <v>2229.63</v>
      </c>
      <c r="E26" s="1654">
        <v>1.0802</v>
      </c>
      <c r="F26" s="1650">
        <v>5.3699999999999998E-2</v>
      </c>
      <c r="H26" s="1960"/>
      <c r="I26" s="1960"/>
      <c r="J26" s="1960"/>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6"/>
      <c r="CW26" s="526"/>
      <c r="CX26" s="526"/>
      <c r="CY26" s="526"/>
      <c r="CZ26" s="526"/>
      <c r="DA26" s="526"/>
      <c r="DB26" s="526"/>
      <c r="DC26" s="526"/>
      <c r="DD26" s="526"/>
      <c r="DE26" s="526"/>
      <c r="DF26" s="526"/>
      <c r="DG26" s="526"/>
      <c r="DH26" s="526"/>
      <c r="DI26" s="526"/>
      <c r="DJ26" s="526"/>
      <c r="DK26" s="526"/>
      <c r="DL26" s="526"/>
      <c r="DM26" s="526"/>
      <c r="DN26" s="526"/>
      <c r="DO26" s="526"/>
      <c r="DP26" s="526"/>
      <c r="DQ26" s="526"/>
      <c r="DR26" s="526"/>
      <c r="DS26" s="526"/>
      <c r="DT26" s="526"/>
      <c r="DU26" s="526"/>
      <c r="DV26" s="526"/>
      <c r="DW26" s="526"/>
      <c r="DX26" s="526"/>
      <c r="DY26" s="526"/>
      <c r="DZ26" s="526"/>
      <c r="EA26" s="526"/>
      <c r="EB26" s="526"/>
      <c r="EC26" s="526"/>
      <c r="ED26" s="526"/>
      <c r="EE26" s="526"/>
      <c r="EF26" s="526"/>
      <c r="EG26" s="526"/>
      <c r="EH26" s="526"/>
      <c r="EI26" s="526"/>
      <c r="EJ26" s="526"/>
      <c r="EK26" s="526"/>
      <c r="EL26" s="526"/>
      <c r="EM26" s="526"/>
      <c r="EN26" s="526"/>
      <c r="EO26" s="526"/>
      <c r="EP26" s="526"/>
      <c r="EQ26" s="526"/>
      <c r="ER26" s="526"/>
      <c r="ES26" s="526"/>
      <c r="ET26" s="526"/>
      <c r="EU26" s="526"/>
      <c r="EV26" s="526"/>
      <c r="EW26" s="526"/>
      <c r="EX26" s="526"/>
      <c r="EY26" s="526"/>
      <c r="EZ26" s="526"/>
      <c r="FA26" s="526"/>
      <c r="FB26" s="526"/>
      <c r="FC26" s="526"/>
      <c r="FD26" s="526"/>
      <c r="FE26" s="526"/>
      <c r="FF26" s="526"/>
      <c r="FG26" s="526"/>
      <c r="FH26" s="526"/>
      <c r="FI26" s="526"/>
      <c r="FJ26" s="526"/>
      <c r="FK26" s="526"/>
      <c r="FL26" s="526"/>
      <c r="FM26" s="526"/>
      <c r="FN26" s="526"/>
      <c r="FO26" s="526"/>
      <c r="FP26" s="526"/>
      <c r="FQ26" s="526"/>
      <c r="FR26" s="526"/>
      <c r="FS26" s="526"/>
      <c r="FT26" s="526"/>
      <c r="FU26" s="526"/>
      <c r="FV26" s="526"/>
      <c r="FW26" s="526"/>
      <c r="FX26" s="526"/>
      <c r="FY26" s="526"/>
      <c r="FZ26" s="526"/>
      <c r="GA26" s="526"/>
      <c r="GB26" s="526"/>
      <c r="GC26" s="526"/>
      <c r="GD26" s="526"/>
      <c r="GE26" s="526"/>
      <c r="GF26" s="526"/>
      <c r="GG26" s="526"/>
      <c r="GH26" s="526"/>
      <c r="GI26" s="526"/>
      <c r="GJ26" s="526"/>
      <c r="GK26" s="526"/>
      <c r="GL26" s="526"/>
      <c r="GM26" s="526"/>
      <c r="GN26" s="526"/>
      <c r="GO26" s="526"/>
      <c r="GP26" s="526"/>
      <c r="GQ26" s="526"/>
      <c r="GR26" s="526"/>
      <c r="GS26" s="526"/>
      <c r="GT26" s="526"/>
      <c r="GU26" s="526"/>
      <c r="GV26" s="526"/>
      <c r="GW26" s="526"/>
      <c r="GX26" s="526"/>
      <c r="GY26" s="526"/>
      <c r="GZ26" s="526"/>
      <c r="HA26" s="526"/>
      <c r="HB26" s="526"/>
      <c r="HC26" s="526"/>
      <c r="HD26" s="526"/>
      <c r="HE26" s="526"/>
      <c r="HF26" s="526"/>
      <c r="HG26" s="526"/>
      <c r="HH26" s="526"/>
      <c r="HI26" s="526"/>
      <c r="HJ26" s="526"/>
      <c r="HK26" s="526"/>
      <c r="HL26" s="526"/>
      <c r="HM26" s="526"/>
      <c r="HN26" s="526"/>
      <c r="HO26" s="526"/>
      <c r="HP26" s="526"/>
      <c r="HQ26" s="526"/>
      <c r="HR26" s="526"/>
      <c r="HS26" s="526"/>
      <c r="HT26" s="526"/>
      <c r="HU26" s="526"/>
      <c r="HV26" s="526"/>
      <c r="HW26" s="526"/>
      <c r="HX26" s="526"/>
      <c r="HY26" s="526"/>
      <c r="HZ26" s="526"/>
      <c r="IA26" s="526"/>
      <c r="IB26" s="526"/>
      <c r="IC26" s="526"/>
      <c r="ID26" s="526"/>
      <c r="IE26" s="526"/>
      <c r="IF26" s="526"/>
      <c r="IG26" s="526"/>
      <c r="IH26" s="526"/>
      <c r="II26" s="526"/>
      <c r="IJ26" s="526"/>
      <c r="IK26" s="526"/>
    </row>
    <row r="27" spans="1:245" s="468" customFormat="1" ht="18" customHeight="1">
      <c r="A27" s="666">
        <v>2009</v>
      </c>
      <c r="B27" s="1651">
        <v>1003.54</v>
      </c>
      <c r="C27" s="1651">
        <v>788.625</v>
      </c>
      <c r="D27" s="1651">
        <v>214.92</v>
      </c>
      <c r="E27" s="1654">
        <v>1.2725</v>
      </c>
      <c r="F27" s="1650">
        <v>5.3800000000000001E-2</v>
      </c>
      <c r="H27" s="1960"/>
      <c r="I27" s="1960"/>
      <c r="J27" s="1960"/>
      <c r="K27" s="494"/>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6"/>
      <c r="BC27" s="526"/>
      <c r="BD27" s="526"/>
      <c r="BE27" s="526"/>
      <c r="BF27" s="526"/>
      <c r="BG27" s="526"/>
      <c r="BH27" s="526"/>
      <c r="BI27" s="526"/>
      <c r="BJ27" s="526"/>
      <c r="BK27" s="526"/>
      <c r="BL27" s="526"/>
      <c r="BM27" s="526"/>
      <c r="BN27" s="526"/>
      <c r="BO27" s="526"/>
      <c r="BP27" s="526"/>
      <c r="BQ27" s="526"/>
      <c r="BR27" s="526"/>
      <c r="BS27" s="526"/>
      <c r="BT27" s="526"/>
      <c r="BU27" s="526"/>
      <c r="BV27" s="526"/>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6"/>
      <c r="CW27" s="526"/>
      <c r="CX27" s="526"/>
      <c r="CY27" s="526"/>
      <c r="CZ27" s="526"/>
      <c r="DA27" s="526"/>
      <c r="DB27" s="526"/>
      <c r="DC27" s="526"/>
      <c r="DD27" s="526"/>
      <c r="DE27" s="526"/>
      <c r="DF27" s="526"/>
      <c r="DG27" s="526"/>
      <c r="DH27" s="526"/>
      <c r="DI27" s="526"/>
      <c r="DJ27" s="526"/>
      <c r="DK27" s="526"/>
      <c r="DL27" s="526"/>
      <c r="DM27" s="526"/>
      <c r="DN27" s="526"/>
      <c r="DO27" s="526"/>
      <c r="DP27" s="526"/>
      <c r="DQ27" s="526"/>
      <c r="DR27" s="526"/>
      <c r="DS27" s="526"/>
      <c r="DT27" s="526"/>
      <c r="DU27" s="526"/>
      <c r="DV27" s="526"/>
      <c r="DW27" s="526"/>
      <c r="DX27" s="526"/>
      <c r="DY27" s="526"/>
      <c r="DZ27" s="526"/>
      <c r="EA27" s="526"/>
      <c r="EB27" s="526"/>
      <c r="EC27" s="526"/>
      <c r="ED27" s="526"/>
      <c r="EE27" s="526"/>
      <c r="EF27" s="526"/>
      <c r="EG27" s="526"/>
      <c r="EH27" s="526"/>
      <c r="EI27" s="526"/>
      <c r="EJ27" s="526"/>
      <c r="EK27" s="526"/>
      <c r="EL27" s="526"/>
      <c r="EM27" s="526"/>
      <c r="EN27" s="526"/>
      <c r="EO27" s="526"/>
      <c r="EP27" s="526"/>
      <c r="EQ27" s="526"/>
      <c r="ER27" s="526"/>
      <c r="ES27" s="526"/>
      <c r="ET27" s="526"/>
      <c r="EU27" s="526"/>
      <c r="EV27" s="526"/>
      <c r="EW27" s="526"/>
      <c r="EX27" s="526"/>
      <c r="EY27" s="526"/>
      <c r="EZ27" s="526"/>
      <c r="FA27" s="526"/>
      <c r="FB27" s="526"/>
      <c r="FC27" s="526"/>
      <c r="FD27" s="526"/>
      <c r="FE27" s="526"/>
      <c r="FF27" s="526"/>
      <c r="FG27" s="526"/>
      <c r="FH27" s="526"/>
      <c r="FI27" s="526"/>
      <c r="FJ27" s="526"/>
      <c r="FK27" s="526"/>
      <c r="FL27" s="526"/>
      <c r="FM27" s="526"/>
      <c r="FN27" s="526"/>
      <c r="FO27" s="526"/>
      <c r="FP27" s="526"/>
      <c r="FQ27" s="526"/>
      <c r="FR27" s="526"/>
      <c r="FS27" s="526"/>
      <c r="FT27" s="526"/>
      <c r="FU27" s="526"/>
      <c r="FV27" s="526"/>
      <c r="FW27" s="526"/>
      <c r="FX27" s="526"/>
      <c r="FY27" s="526"/>
      <c r="FZ27" s="526"/>
      <c r="GA27" s="526"/>
      <c r="GB27" s="526"/>
      <c r="GC27" s="526"/>
      <c r="GD27" s="526"/>
      <c r="GE27" s="526"/>
      <c r="GF27" s="526"/>
      <c r="GG27" s="526"/>
      <c r="GH27" s="526"/>
      <c r="GI27" s="526"/>
      <c r="GJ27" s="526"/>
      <c r="GK27" s="526"/>
      <c r="GL27" s="526"/>
      <c r="GM27" s="526"/>
      <c r="GN27" s="526"/>
      <c r="GO27" s="526"/>
      <c r="GP27" s="526"/>
      <c r="GQ27" s="526"/>
      <c r="GR27" s="526"/>
      <c r="GS27" s="526"/>
      <c r="GT27" s="526"/>
      <c r="GU27" s="526"/>
      <c r="GV27" s="526"/>
      <c r="GW27" s="526"/>
      <c r="GX27" s="526"/>
      <c r="GY27" s="526"/>
      <c r="GZ27" s="526"/>
      <c r="HA27" s="526"/>
      <c r="HB27" s="526"/>
      <c r="HC27" s="526"/>
      <c r="HD27" s="526"/>
      <c r="HE27" s="526"/>
      <c r="HF27" s="526"/>
      <c r="HG27" s="526"/>
      <c r="HH27" s="526"/>
      <c r="HI27" s="526"/>
      <c r="HJ27" s="526"/>
      <c r="HK27" s="526"/>
      <c r="HL27" s="526"/>
      <c r="HM27" s="526"/>
      <c r="HN27" s="526"/>
      <c r="HO27" s="526"/>
      <c r="HP27" s="526"/>
      <c r="HQ27" s="526"/>
      <c r="HR27" s="526"/>
      <c r="HS27" s="526"/>
      <c r="HT27" s="526"/>
      <c r="HU27" s="526"/>
      <c r="HV27" s="526"/>
      <c r="HW27" s="526"/>
      <c r="HX27" s="526"/>
      <c r="HY27" s="526"/>
      <c r="HZ27" s="526"/>
      <c r="IA27" s="526"/>
      <c r="IB27" s="526"/>
      <c r="IC27" s="526"/>
      <c r="ID27" s="526"/>
      <c r="IE27" s="526"/>
      <c r="IF27" s="526"/>
      <c r="IG27" s="526"/>
      <c r="IH27" s="526"/>
      <c r="II27" s="526"/>
      <c r="IJ27" s="526"/>
      <c r="IK27" s="526"/>
    </row>
    <row r="28" spans="1:245" s="468" customFormat="1" ht="18" customHeight="1">
      <c r="A28" s="666">
        <v>2010</v>
      </c>
      <c r="B28" s="1651">
        <v>1658.76</v>
      </c>
      <c r="C28" s="1651">
        <v>1298.47</v>
      </c>
      <c r="D28" s="1651">
        <v>360.28999999999996</v>
      </c>
      <c r="E28" s="1654">
        <v>1.2775000000000001</v>
      </c>
      <c r="F28" s="1650">
        <v>4.5199999999999997E-2</v>
      </c>
      <c r="H28" s="1960"/>
      <c r="I28" s="1960"/>
      <c r="J28" s="1960"/>
      <c r="K28" s="494"/>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c r="BI28" s="526"/>
      <c r="BJ28" s="526"/>
      <c r="BK28" s="526"/>
      <c r="BL28" s="526"/>
      <c r="BM28" s="526"/>
      <c r="BN28" s="526"/>
      <c r="BO28" s="526"/>
      <c r="BP28" s="526"/>
      <c r="BQ28" s="526"/>
      <c r="BR28" s="526"/>
      <c r="BS28" s="526"/>
      <c r="BT28" s="526"/>
      <c r="BU28" s="526"/>
      <c r="BV28" s="526"/>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6"/>
      <c r="CW28" s="526"/>
      <c r="CX28" s="526"/>
      <c r="CY28" s="526"/>
      <c r="CZ28" s="526"/>
      <c r="DA28" s="526"/>
      <c r="DB28" s="526"/>
      <c r="DC28" s="526"/>
      <c r="DD28" s="526"/>
      <c r="DE28" s="526"/>
      <c r="DF28" s="526"/>
      <c r="DG28" s="526"/>
      <c r="DH28" s="526"/>
      <c r="DI28" s="526"/>
      <c r="DJ28" s="526"/>
      <c r="DK28" s="526"/>
      <c r="DL28" s="526"/>
      <c r="DM28" s="526"/>
      <c r="DN28" s="526"/>
      <c r="DO28" s="526"/>
      <c r="DP28" s="526"/>
      <c r="DQ28" s="526"/>
      <c r="DR28" s="526"/>
      <c r="DS28" s="526"/>
      <c r="DT28" s="526"/>
      <c r="DU28" s="526"/>
      <c r="DV28" s="526"/>
      <c r="DW28" s="526"/>
      <c r="DX28" s="526"/>
      <c r="DY28" s="526"/>
      <c r="DZ28" s="526"/>
      <c r="EA28" s="526"/>
      <c r="EB28" s="526"/>
      <c r="EC28" s="526"/>
      <c r="ED28" s="526"/>
      <c r="EE28" s="526"/>
      <c r="EF28" s="526"/>
      <c r="EG28" s="526"/>
      <c r="EH28" s="526"/>
      <c r="EI28" s="526"/>
      <c r="EJ28" s="526"/>
      <c r="EK28" s="526"/>
      <c r="EL28" s="526"/>
      <c r="EM28" s="526"/>
      <c r="EN28" s="526"/>
      <c r="EO28" s="526"/>
      <c r="EP28" s="526"/>
      <c r="EQ28" s="526"/>
      <c r="ER28" s="526"/>
      <c r="ES28" s="526"/>
      <c r="ET28" s="526"/>
      <c r="EU28" s="526"/>
      <c r="EV28" s="526"/>
      <c r="EW28" s="526"/>
      <c r="EX28" s="526"/>
      <c r="EY28" s="526"/>
      <c r="EZ28" s="526"/>
      <c r="FA28" s="526"/>
      <c r="FB28" s="526"/>
      <c r="FC28" s="526"/>
      <c r="FD28" s="526"/>
      <c r="FE28" s="526"/>
      <c r="FF28" s="526"/>
      <c r="FG28" s="526"/>
      <c r="FH28" s="526"/>
      <c r="FI28" s="526"/>
      <c r="FJ28" s="526"/>
      <c r="FK28" s="526"/>
      <c r="FL28" s="526"/>
      <c r="FM28" s="526"/>
      <c r="FN28" s="526"/>
      <c r="FO28" s="526"/>
      <c r="FP28" s="526"/>
      <c r="FQ28" s="526"/>
      <c r="FR28" s="526"/>
      <c r="FS28" s="526"/>
      <c r="FT28" s="526"/>
      <c r="FU28" s="526"/>
      <c r="FV28" s="526"/>
      <c r="FW28" s="526"/>
      <c r="FX28" s="526"/>
      <c r="FY28" s="526"/>
      <c r="FZ28" s="526"/>
      <c r="GA28" s="526"/>
      <c r="GB28" s="526"/>
      <c r="GC28" s="526"/>
      <c r="GD28" s="526"/>
      <c r="GE28" s="526"/>
      <c r="GF28" s="526"/>
      <c r="GG28" s="526"/>
      <c r="GH28" s="526"/>
      <c r="GI28" s="526"/>
      <c r="GJ28" s="526"/>
      <c r="GK28" s="526"/>
      <c r="GL28" s="526"/>
      <c r="GM28" s="526"/>
      <c r="GN28" s="526"/>
      <c r="GO28" s="526"/>
      <c r="GP28" s="526"/>
      <c r="GQ28" s="526"/>
      <c r="GR28" s="526"/>
      <c r="GS28" s="526"/>
      <c r="GT28" s="526"/>
      <c r="GU28" s="526"/>
      <c r="GV28" s="526"/>
      <c r="GW28" s="526"/>
      <c r="GX28" s="526"/>
      <c r="GY28" s="526"/>
      <c r="GZ28" s="526"/>
      <c r="HA28" s="526"/>
      <c r="HB28" s="526"/>
      <c r="HC28" s="526"/>
      <c r="HD28" s="526"/>
      <c r="HE28" s="526"/>
      <c r="HF28" s="526"/>
      <c r="HG28" s="526"/>
      <c r="HH28" s="526"/>
      <c r="HI28" s="526"/>
      <c r="HJ28" s="526"/>
      <c r="HK28" s="526"/>
      <c r="HL28" s="526"/>
      <c r="HM28" s="526"/>
      <c r="HN28" s="526"/>
      <c r="HO28" s="526"/>
      <c r="HP28" s="526"/>
      <c r="HQ28" s="526"/>
      <c r="HR28" s="526"/>
      <c r="HS28" s="526"/>
      <c r="HT28" s="526"/>
      <c r="HU28" s="526"/>
      <c r="HV28" s="526"/>
      <c r="HW28" s="526"/>
      <c r="HX28" s="526"/>
      <c r="HY28" s="526"/>
      <c r="HZ28" s="526"/>
      <c r="IA28" s="526"/>
      <c r="IB28" s="526"/>
      <c r="IC28" s="526"/>
      <c r="ID28" s="526"/>
      <c r="IE28" s="526"/>
      <c r="IF28" s="526"/>
      <c r="IG28" s="526"/>
      <c r="IH28" s="526"/>
      <c r="II28" s="526"/>
      <c r="IJ28" s="526"/>
      <c r="IK28" s="526"/>
    </row>
    <row r="29" spans="1:245" s="468" customFormat="1" ht="18" customHeight="1">
      <c r="A29" s="666">
        <v>2011</v>
      </c>
      <c r="B29" s="1651">
        <v>3201.62</v>
      </c>
      <c r="C29" s="1651">
        <v>2821.26</v>
      </c>
      <c r="D29" s="1651">
        <v>380.35999999999967</v>
      </c>
      <c r="E29" s="1654">
        <v>1.1348</v>
      </c>
      <c r="F29" s="1650">
        <v>4.2599999999999999E-2</v>
      </c>
      <c r="H29" s="1960"/>
      <c r="I29" s="1960"/>
      <c r="J29" s="1960"/>
      <c r="K29" s="494"/>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6"/>
      <c r="AZ29" s="526"/>
      <c r="BA29" s="526"/>
      <c r="BB29" s="526"/>
      <c r="BC29" s="526"/>
      <c r="BD29" s="526"/>
      <c r="BE29" s="526"/>
      <c r="BF29" s="526"/>
      <c r="BG29" s="526"/>
      <c r="BH29" s="526"/>
      <c r="BI29" s="526"/>
      <c r="BJ29" s="526"/>
      <c r="BK29" s="526"/>
      <c r="BL29" s="526"/>
      <c r="BM29" s="526"/>
      <c r="BN29" s="526"/>
      <c r="BO29" s="526"/>
      <c r="BP29" s="526"/>
      <c r="BQ29" s="526"/>
      <c r="BR29" s="526"/>
      <c r="BS29" s="526"/>
      <c r="BT29" s="526"/>
      <c r="BU29" s="526"/>
      <c r="BV29" s="526"/>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6"/>
      <c r="CW29" s="526"/>
      <c r="CX29" s="526"/>
      <c r="CY29" s="526"/>
      <c r="CZ29" s="526"/>
      <c r="DA29" s="526"/>
      <c r="DB29" s="526"/>
      <c r="DC29" s="526"/>
      <c r="DD29" s="526"/>
      <c r="DE29" s="526"/>
      <c r="DF29" s="526"/>
      <c r="DG29" s="526"/>
      <c r="DH29" s="526"/>
      <c r="DI29" s="526"/>
      <c r="DJ29" s="526"/>
      <c r="DK29" s="526"/>
      <c r="DL29" s="526"/>
      <c r="DM29" s="526"/>
      <c r="DN29" s="526"/>
      <c r="DO29" s="526"/>
      <c r="DP29" s="526"/>
      <c r="DQ29" s="526"/>
      <c r="DR29" s="526"/>
      <c r="DS29" s="526"/>
      <c r="DT29" s="526"/>
      <c r="DU29" s="526"/>
      <c r="DV29" s="526"/>
      <c r="DW29" s="526"/>
      <c r="DX29" s="526"/>
      <c r="DY29" s="526"/>
      <c r="DZ29" s="526"/>
      <c r="EA29" s="526"/>
      <c r="EB29" s="526"/>
      <c r="EC29" s="526"/>
      <c r="ED29" s="526"/>
      <c r="EE29" s="526"/>
      <c r="EF29" s="526"/>
      <c r="EG29" s="526"/>
      <c r="EH29" s="526"/>
      <c r="EI29" s="526"/>
      <c r="EJ29" s="526"/>
      <c r="EK29" s="526"/>
      <c r="EL29" s="526"/>
      <c r="EM29" s="526"/>
      <c r="EN29" s="526"/>
      <c r="EO29" s="526"/>
      <c r="EP29" s="526"/>
      <c r="EQ29" s="526"/>
      <c r="ER29" s="526"/>
      <c r="ES29" s="526"/>
      <c r="ET29" s="526"/>
      <c r="EU29" s="526"/>
      <c r="EV29" s="526"/>
      <c r="EW29" s="526"/>
      <c r="EX29" s="526"/>
      <c r="EY29" s="526"/>
      <c r="EZ29" s="526"/>
      <c r="FA29" s="526"/>
      <c r="FB29" s="526"/>
      <c r="FC29" s="526"/>
      <c r="FD29" s="526"/>
      <c r="FE29" s="526"/>
      <c r="FF29" s="526"/>
      <c r="FG29" s="526"/>
      <c r="FH29" s="526"/>
      <c r="FI29" s="526"/>
      <c r="FJ29" s="526"/>
      <c r="FK29" s="526"/>
      <c r="FL29" s="526"/>
      <c r="FM29" s="526"/>
      <c r="FN29" s="526"/>
      <c r="FO29" s="526"/>
      <c r="FP29" s="526"/>
      <c r="FQ29" s="526"/>
      <c r="FR29" s="526"/>
      <c r="FS29" s="526"/>
      <c r="FT29" s="526"/>
      <c r="FU29" s="526"/>
      <c r="FV29" s="526"/>
      <c r="FW29" s="526"/>
      <c r="FX29" s="526"/>
      <c r="FY29" s="526"/>
      <c r="FZ29" s="526"/>
      <c r="GA29" s="526"/>
      <c r="GB29" s="526"/>
      <c r="GC29" s="526"/>
      <c r="GD29" s="526"/>
      <c r="GE29" s="526"/>
      <c r="GF29" s="526"/>
      <c r="GG29" s="526"/>
      <c r="GH29" s="526"/>
      <c r="GI29" s="526"/>
      <c r="GJ29" s="526"/>
      <c r="GK29" s="526"/>
      <c r="GL29" s="526"/>
      <c r="GM29" s="526"/>
      <c r="GN29" s="526"/>
      <c r="GO29" s="526"/>
      <c r="GP29" s="526"/>
      <c r="GQ29" s="526"/>
      <c r="GR29" s="526"/>
      <c r="GS29" s="526"/>
      <c r="GT29" s="526"/>
      <c r="GU29" s="526"/>
      <c r="GV29" s="526"/>
      <c r="GW29" s="526"/>
      <c r="GX29" s="526"/>
      <c r="GY29" s="526"/>
      <c r="GZ29" s="526"/>
      <c r="HA29" s="526"/>
      <c r="HB29" s="526"/>
      <c r="HC29" s="526"/>
      <c r="HD29" s="526"/>
      <c r="HE29" s="526"/>
      <c r="HF29" s="526"/>
      <c r="HG29" s="526"/>
      <c r="HH29" s="526"/>
      <c r="HI29" s="526"/>
      <c r="HJ29" s="526"/>
      <c r="HK29" s="526"/>
      <c r="HL29" s="526"/>
      <c r="HM29" s="526"/>
      <c r="HN29" s="526"/>
      <c r="HO29" s="526"/>
      <c r="HP29" s="526"/>
      <c r="HQ29" s="526"/>
      <c r="HR29" s="526"/>
      <c r="HS29" s="526"/>
      <c r="HT29" s="526"/>
      <c r="HU29" s="526"/>
      <c r="HV29" s="526"/>
      <c r="HW29" s="526"/>
      <c r="HX29" s="526"/>
      <c r="HY29" s="526"/>
      <c r="HZ29" s="526"/>
      <c r="IA29" s="526"/>
      <c r="IB29" s="526"/>
      <c r="IC29" s="526"/>
      <c r="ID29" s="526"/>
      <c r="IE29" s="526"/>
      <c r="IF29" s="526"/>
      <c r="IG29" s="526"/>
      <c r="IH29" s="526"/>
      <c r="II29" s="526"/>
      <c r="IJ29" s="526"/>
      <c r="IK29" s="526"/>
    </row>
    <row r="30" spans="1:245" s="468" customFormat="1" ht="18" customHeight="1">
      <c r="A30" s="666">
        <v>2012</v>
      </c>
      <c r="B30" s="1651">
        <v>516</v>
      </c>
      <c r="C30" s="1651">
        <v>342</v>
      </c>
      <c r="D30" s="1651">
        <v>174</v>
      </c>
      <c r="E30" s="1654">
        <v>1.5087999999999999</v>
      </c>
      <c r="F30" s="1650">
        <v>2.9499999999999998E-2</v>
      </c>
      <c r="H30" s="1960"/>
      <c r="I30" s="1960"/>
      <c r="J30" s="1960"/>
      <c r="K30" s="494"/>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6"/>
      <c r="CW30" s="526"/>
      <c r="CX30" s="526"/>
      <c r="CY30" s="526"/>
      <c r="CZ30" s="526"/>
      <c r="DA30" s="526"/>
      <c r="DB30" s="526"/>
      <c r="DC30" s="526"/>
      <c r="DD30" s="526"/>
      <c r="DE30" s="526"/>
      <c r="DF30" s="526"/>
      <c r="DG30" s="526"/>
      <c r="DH30" s="526"/>
      <c r="DI30" s="526"/>
      <c r="DJ30" s="526"/>
      <c r="DK30" s="526"/>
      <c r="DL30" s="526"/>
      <c r="DM30" s="526"/>
      <c r="DN30" s="526"/>
      <c r="DO30" s="526"/>
      <c r="DP30" s="526"/>
      <c r="DQ30" s="526"/>
      <c r="DR30" s="526"/>
      <c r="DS30" s="526"/>
      <c r="DT30" s="526"/>
      <c r="DU30" s="526"/>
      <c r="DV30" s="526"/>
      <c r="DW30" s="526"/>
      <c r="DX30" s="526"/>
      <c r="DY30" s="526"/>
      <c r="DZ30" s="526"/>
      <c r="EA30" s="526"/>
      <c r="EB30" s="526"/>
      <c r="EC30" s="526"/>
      <c r="ED30" s="526"/>
      <c r="EE30" s="526"/>
      <c r="EF30" s="526"/>
      <c r="EG30" s="526"/>
      <c r="EH30" s="526"/>
      <c r="EI30" s="526"/>
      <c r="EJ30" s="526"/>
      <c r="EK30" s="526"/>
      <c r="EL30" s="526"/>
      <c r="EM30" s="526"/>
      <c r="EN30" s="526"/>
      <c r="EO30" s="526"/>
      <c r="EP30" s="526"/>
      <c r="EQ30" s="526"/>
      <c r="ER30" s="526"/>
      <c r="ES30" s="526"/>
      <c r="ET30" s="526"/>
      <c r="EU30" s="526"/>
      <c r="EV30" s="526"/>
      <c r="EW30" s="526"/>
      <c r="EX30" s="526"/>
      <c r="EY30" s="526"/>
      <c r="EZ30" s="526"/>
      <c r="FA30" s="526"/>
      <c r="FB30" s="526"/>
      <c r="FC30" s="526"/>
      <c r="FD30" s="526"/>
      <c r="FE30" s="526"/>
      <c r="FF30" s="526"/>
      <c r="FG30" s="526"/>
      <c r="FH30" s="526"/>
      <c r="FI30" s="526"/>
      <c r="FJ30" s="526"/>
      <c r="FK30" s="526"/>
      <c r="FL30" s="526"/>
      <c r="FM30" s="526"/>
      <c r="FN30" s="526"/>
      <c r="FO30" s="526"/>
      <c r="FP30" s="526"/>
      <c r="FQ30" s="526"/>
      <c r="FR30" s="526"/>
      <c r="FS30" s="526"/>
      <c r="FT30" s="526"/>
      <c r="FU30" s="526"/>
      <c r="FV30" s="526"/>
      <c r="FW30" s="526"/>
      <c r="FX30" s="526"/>
      <c r="FY30" s="526"/>
      <c r="FZ30" s="526"/>
      <c r="GA30" s="526"/>
      <c r="GB30" s="526"/>
      <c r="GC30" s="526"/>
      <c r="GD30" s="526"/>
      <c r="GE30" s="526"/>
      <c r="GF30" s="526"/>
      <c r="GG30" s="526"/>
      <c r="GH30" s="526"/>
      <c r="GI30" s="526"/>
      <c r="GJ30" s="526"/>
      <c r="GK30" s="526"/>
      <c r="GL30" s="526"/>
      <c r="GM30" s="526"/>
      <c r="GN30" s="526"/>
      <c r="GO30" s="526"/>
      <c r="GP30" s="526"/>
      <c r="GQ30" s="526"/>
      <c r="GR30" s="526"/>
      <c r="GS30" s="526"/>
      <c r="GT30" s="526"/>
      <c r="GU30" s="526"/>
      <c r="GV30" s="526"/>
      <c r="GW30" s="526"/>
      <c r="GX30" s="526"/>
      <c r="GY30" s="526"/>
      <c r="GZ30" s="526"/>
      <c r="HA30" s="526"/>
      <c r="HB30" s="526"/>
      <c r="HC30" s="526"/>
      <c r="HD30" s="526"/>
      <c r="HE30" s="526"/>
      <c r="HF30" s="526"/>
      <c r="HG30" s="526"/>
      <c r="HH30" s="526"/>
      <c r="HI30" s="526"/>
      <c r="HJ30" s="526"/>
      <c r="HK30" s="526"/>
      <c r="HL30" s="526"/>
      <c r="HM30" s="526"/>
      <c r="HN30" s="526"/>
      <c r="HO30" s="526"/>
      <c r="HP30" s="526"/>
      <c r="HQ30" s="526"/>
      <c r="HR30" s="526"/>
      <c r="HS30" s="526"/>
      <c r="HT30" s="526"/>
      <c r="HU30" s="526"/>
      <c r="HV30" s="526"/>
      <c r="HW30" s="526"/>
      <c r="HX30" s="526"/>
      <c r="HY30" s="526"/>
      <c r="HZ30" s="526"/>
      <c r="IA30" s="526"/>
      <c r="IB30" s="526"/>
      <c r="IC30" s="526"/>
      <c r="ID30" s="526"/>
      <c r="IE30" s="526"/>
      <c r="IF30" s="526"/>
      <c r="IG30" s="526"/>
      <c r="IH30" s="526"/>
      <c r="II30" s="526"/>
      <c r="IJ30" s="526"/>
      <c r="IK30" s="526"/>
    </row>
    <row r="31" spans="1:245" s="468" customFormat="1" ht="18" customHeight="1">
      <c r="A31" s="666">
        <v>2013</v>
      </c>
      <c r="B31" s="1651">
        <v>820</v>
      </c>
      <c r="C31" s="1651">
        <v>521</v>
      </c>
      <c r="D31" s="1651">
        <v>299</v>
      </c>
      <c r="E31" s="1654">
        <v>1.5739000000000001</v>
      </c>
      <c r="F31" s="1650">
        <v>2.6800000000000001E-2</v>
      </c>
      <c r="H31" s="1960"/>
      <c r="I31" s="1960"/>
      <c r="J31" s="1960"/>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6"/>
      <c r="BQ31" s="526"/>
      <c r="BR31" s="526"/>
      <c r="BS31" s="526"/>
      <c r="BT31" s="526"/>
      <c r="BU31" s="526"/>
      <c r="BV31" s="526"/>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6"/>
      <c r="CW31" s="526"/>
      <c r="CX31" s="526"/>
      <c r="CY31" s="526"/>
      <c r="CZ31" s="526"/>
      <c r="DA31" s="526"/>
      <c r="DB31" s="526"/>
      <c r="DC31" s="526"/>
      <c r="DD31" s="526"/>
      <c r="DE31" s="526"/>
      <c r="DF31" s="526"/>
      <c r="DG31" s="526"/>
      <c r="DH31" s="526"/>
      <c r="DI31" s="526"/>
      <c r="DJ31" s="526"/>
      <c r="DK31" s="526"/>
      <c r="DL31" s="526"/>
      <c r="DM31" s="526"/>
      <c r="DN31" s="526"/>
      <c r="DO31" s="526"/>
      <c r="DP31" s="526"/>
      <c r="DQ31" s="526"/>
      <c r="DR31" s="526"/>
      <c r="DS31" s="526"/>
      <c r="DT31" s="526"/>
      <c r="DU31" s="526"/>
      <c r="DV31" s="526"/>
      <c r="DW31" s="526"/>
      <c r="DX31" s="526"/>
      <c r="DY31" s="526"/>
      <c r="DZ31" s="526"/>
      <c r="EA31" s="526"/>
      <c r="EB31" s="526"/>
      <c r="EC31" s="526"/>
      <c r="ED31" s="526"/>
      <c r="EE31" s="526"/>
      <c r="EF31" s="526"/>
      <c r="EG31" s="526"/>
      <c r="EH31" s="526"/>
      <c r="EI31" s="526"/>
      <c r="EJ31" s="526"/>
      <c r="EK31" s="526"/>
      <c r="EL31" s="526"/>
      <c r="EM31" s="526"/>
      <c r="EN31" s="526"/>
      <c r="EO31" s="526"/>
      <c r="EP31" s="526"/>
      <c r="EQ31" s="526"/>
      <c r="ER31" s="526"/>
      <c r="ES31" s="526"/>
      <c r="ET31" s="526"/>
      <c r="EU31" s="526"/>
      <c r="EV31" s="526"/>
      <c r="EW31" s="526"/>
      <c r="EX31" s="526"/>
      <c r="EY31" s="526"/>
      <c r="EZ31" s="526"/>
      <c r="FA31" s="526"/>
      <c r="FB31" s="526"/>
      <c r="FC31" s="526"/>
      <c r="FD31" s="526"/>
      <c r="FE31" s="526"/>
      <c r="FF31" s="526"/>
      <c r="FG31" s="526"/>
      <c r="FH31" s="526"/>
      <c r="FI31" s="526"/>
      <c r="FJ31" s="526"/>
      <c r="FK31" s="526"/>
      <c r="FL31" s="526"/>
      <c r="FM31" s="526"/>
      <c r="FN31" s="526"/>
      <c r="FO31" s="526"/>
      <c r="FP31" s="526"/>
      <c r="FQ31" s="526"/>
      <c r="FR31" s="526"/>
      <c r="FS31" s="526"/>
      <c r="FT31" s="526"/>
      <c r="FU31" s="526"/>
      <c r="FV31" s="526"/>
      <c r="FW31" s="526"/>
      <c r="FX31" s="526"/>
      <c r="FY31" s="526"/>
      <c r="FZ31" s="526"/>
      <c r="GA31" s="526"/>
      <c r="GB31" s="526"/>
      <c r="GC31" s="526"/>
      <c r="GD31" s="526"/>
      <c r="GE31" s="526"/>
      <c r="GF31" s="526"/>
      <c r="GG31" s="526"/>
      <c r="GH31" s="526"/>
      <c r="GI31" s="526"/>
      <c r="GJ31" s="526"/>
      <c r="GK31" s="526"/>
      <c r="GL31" s="526"/>
      <c r="GM31" s="526"/>
      <c r="GN31" s="526"/>
      <c r="GO31" s="526"/>
      <c r="GP31" s="526"/>
      <c r="GQ31" s="526"/>
      <c r="GR31" s="526"/>
      <c r="GS31" s="526"/>
      <c r="GT31" s="526"/>
      <c r="GU31" s="526"/>
      <c r="GV31" s="526"/>
      <c r="GW31" s="526"/>
      <c r="GX31" s="526"/>
      <c r="GY31" s="526"/>
      <c r="GZ31" s="526"/>
      <c r="HA31" s="526"/>
      <c r="HB31" s="526"/>
      <c r="HC31" s="526"/>
      <c r="HD31" s="526"/>
      <c r="HE31" s="526"/>
      <c r="HF31" s="526"/>
      <c r="HG31" s="526"/>
      <c r="HH31" s="526"/>
      <c r="HI31" s="526"/>
      <c r="HJ31" s="526"/>
      <c r="HK31" s="526"/>
      <c r="HL31" s="526"/>
      <c r="HM31" s="526"/>
      <c r="HN31" s="526"/>
      <c r="HO31" s="526"/>
      <c r="HP31" s="526"/>
      <c r="HQ31" s="526"/>
      <c r="HR31" s="526"/>
      <c r="HS31" s="526"/>
      <c r="HT31" s="526"/>
      <c r="HU31" s="526"/>
      <c r="HV31" s="526"/>
      <c r="HW31" s="526"/>
      <c r="HX31" s="526"/>
      <c r="HY31" s="526"/>
      <c r="HZ31" s="526"/>
      <c r="IA31" s="526"/>
      <c r="IB31" s="526"/>
      <c r="IC31" s="526"/>
      <c r="ID31" s="526"/>
      <c r="IE31" s="526"/>
      <c r="IF31" s="526"/>
      <c r="IG31" s="526"/>
      <c r="IH31" s="526"/>
      <c r="II31" s="526"/>
      <c r="IJ31" s="526"/>
      <c r="IK31" s="526"/>
    </row>
    <row r="32" spans="1:245" s="468" customFormat="1" ht="18" customHeight="1">
      <c r="A32" s="666">
        <v>2014</v>
      </c>
      <c r="B32" s="1651">
        <v>5442</v>
      </c>
      <c r="C32" s="1651">
        <v>4647</v>
      </c>
      <c r="D32" s="1651">
        <v>795</v>
      </c>
      <c r="E32" s="1654">
        <v>1.1712</v>
      </c>
      <c r="F32" s="1650">
        <v>3.5400000000000001E-2</v>
      </c>
      <c r="H32" s="1960"/>
      <c r="I32" s="1960"/>
      <c r="J32" s="1960"/>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6"/>
      <c r="CW32" s="526"/>
      <c r="CX32" s="526"/>
      <c r="CY32" s="526"/>
      <c r="CZ32" s="526"/>
      <c r="DA32" s="526"/>
      <c r="DB32" s="526"/>
      <c r="DC32" s="526"/>
      <c r="DD32" s="526"/>
      <c r="DE32" s="526"/>
      <c r="DF32" s="526"/>
      <c r="DG32" s="526"/>
      <c r="DH32" s="526"/>
      <c r="DI32" s="526"/>
      <c r="DJ32" s="526"/>
      <c r="DK32" s="526"/>
      <c r="DL32" s="526"/>
      <c r="DM32" s="526"/>
      <c r="DN32" s="526"/>
      <c r="DO32" s="526"/>
      <c r="DP32" s="526"/>
      <c r="DQ32" s="526"/>
      <c r="DR32" s="526"/>
      <c r="DS32" s="526"/>
      <c r="DT32" s="526"/>
      <c r="DU32" s="526"/>
      <c r="DV32" s="526"/>
      <c r="DW32" s="526"/>
      <c r="DX32" s="526"/>
      <c r="DY32" s="526"/>
      <c r="DZ32" s="526"/>
      <c r="EA32" s="526"/>
      <c r="EB32" s="526"/>
      <c r="EC32" s="526"/>
      <c r="ED32" s="526"/>
      <c r="EE32" s="526"/>
      <c r="EF32" s="526"/>
      <c r="EG32" s="526"/>
      <c r="EH32" s="526"/>
      <c r="EI32" s="526"/>
      <c r="EJ32" s="526"/>
      <c r="EK32" s="526"/>
      <c r="EL32" s="526"/>
      <c r="EM32" s="526"/>
      <c r="EN32" s="526"/>
      <c r="EO32" s="526"/>
      <c r="EP32" s="526"/>
      <c r="EQ32" s="526"/>
      <c r="ER32" s="526"/>
      <c r="ES32" s="526"/>
      <c r="ET32" s="526"/>
      <c r="EU32" s="526"/>
      <c r="EV32" s="526"/>
      <c r="EW32" s="526"/>
      <c r="EX32" s="526"/>
      <c r="EY32" s="526"/>
      <c r="EZ32" s="526"/>
      <c r="FA32" s="526"/>
      <c r="FB32" s="526"/>
      <c r="FC32" s="526"/>
      <c r="FD32" s="526"/>
      <c r="FE32" s="526"/>
      <c r="FF32" s="526"/>
      <c r="FG32" s="526"/>
      <c r="FH32" s="526"/>
      <c r="FI32" s="526"/>
      <c r="FJ32" s="526"/>
      <c r="FK32" s="526"/>
      <c r="FL32" s="526"/>
      <c r="FM32" s="526"/>
      <c r="FN32" s="526"/>
      <c r="FO32" s="526"/>
      <c r="FP32" s="526"/>
      <c r="FQ32" s="526"/>
      <c r="FR32" s="526"/>
      <c r="FS32" s="526"/>
      <c r="FT32" s="526"/>
      <c r="FU32" s="526"/>
      <c r="FV32" s="526"/>
      <c r="FW32" s="526"/>
      <c r="FX32" s="526"/>
      <c r="FY32" s="526"/>
      <c r="FZ32" s="526"/>
      <c r="GA32" s="526"/>
      <c r="GB32" s="526"/>
      <c r="GC32" s="526"/>
      <c r="GD32" s="526"/>
      <c r="GE32" s="526"/>
      <c r="GF32" s="526"/>
      <c r="GG32" s="526"/>
      <c r="GH32" s="526"/>
      <c r="GI32" s="526"/>
      <c r="GJ32" s="526"/>
      <c r="GK32" s="526"/>
      <c r="GL32" s="526"/>
      <c r="GM32" s="526"/>
      <c r="GN32" s="526"/>
      <c r="GO32" s="526"/>
      <c r="GP32" s="526"/>
      <c r="GQ32" s="526"/>
      <c r="GR32" s="526"/>
      <c r="GS32" s="526"/>
      <c r="GT32" s="526"/>
      <c r="GU32" s="526"/>
      <c r="GV32" s="526"/>
      <c r="GW32" s="526"/>
      <c r="GX32" s="526"/>
      <c r="GY32" s="526"/>
      <c r="GZ32" s="526"/>
      <c r="HA32" s="526"/>
      <c r="HB32" s="526"/>
      <c r="HC32" s="526"/>
      <c r="HD32" s="526"/>
      <c r="HE32" s="526"/>
      <c r="HF32" s="526"/>
      <c r="HG32" s="526"/>
      <c r="HH32" s="526"/>
      <c r="HI32" s="526"/>
      <c r="HJ32" s="526"/>
      <c r="HK32" s="526"/>
      <c r="HL32" s="526"/>
      <c r="HM32" s="526"/>
      <c r="HN32" s="526"/>
      <c r="HO32" s="526"/>
      <c r="HP32" s="526"/>
      <c r="HQ32" s="526"/>
      <c r="HR32" s="526"/>
      <c r="HS32" s="526"/>
      <c r="HT32" s="526"/>
      <c r="HU32" s="526"/>
      <c r="HV32" s="526"/>
      <c r="HW32" s="526"/>
      <c r="HX32" s="526"/>
      <c r="HY32" s="526"/>
      <c r="HZ32" s="526"/>
      <c r="IA32" s="526"/>
      <c r="IB32" s="526"/>
      <c r="IC32" s="526"/>
      <c r="ID32" s="526"/>
      <c r="IE32" s="526"/>
      <c r="IF32" s="526"/>
      <c r="IG32" s="526"/>
      <c r="IH32" s="526"/>
      <c r="II32" s="526"/>
      <c r="IJ32" s="526"/>
      <c r="IK32" s="526"/>
    </row>
    <row r="33" spans="1:245" s="468" customFormat="1" ht="18" customHeight="1">
      <c r="A33" s="666">
        <v>2015</v>
      </c>
      <c r="B33" s="1651">
        <v>884.66099999999994</v>
      </c>
      <c r="C33" s="1651">
        <v>594.41800000000001</v>
      </c>
      <c r="D33" s="1651">
        <v>290.24</v>
      </c>
      <c r="E33" s="1654">
        <v>1.4883</v>
      </c>
      <c r="F33" s="1650">
        <v>2.46E-2</v>
      </c>
      <c r="H33" s="1960"/>
      <c r="I33" s="1960"/>
      <c r="J33" s="1960"/>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26"/>
      <c r="AV33" s="526"/>
      <c r="AW33" s="526"/>
      <c r="AX33" s="526"/>
      <c r="AY33" s="526"/>
      <c r="AZ33" s="526"/>
      <c r="BA33" s="526"/>
      <c r="BB33" s="526"/>
      <c r="BC33" s="526"/>
      <c r="BD33" s="526"/>
      <c r="BE33" s="526"/>
      <c r="BF33" s="526"/>
      <c r="BG33" s="526"/>
      <c r="BH33" s="526"/>
      <c r="BI33" s="526"/>
      <c r="BJ33" s="526"/>
      <c r="BK33" s="526"/>
      <c r="BL33" s="526"/>
      <c r="BM33" s="526"/>
      <c r="BN33" s="526"/>
      <c r="BO33" s="526"/>
      <c r="BP33" s="526"/>
      <c r="BQ33" s="526"/>
      <c r="BR33" s="526"/>
      <c r="BS33" s="526"/>
      <c r="BT33" s="526"/>
      <c r="BU33" s="526"/>
      <c r="BV33" s="526"/>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6"/>
      <c r="CW33" s="526"/>
      <c r="CX33" s="526"/>
      <c r="CY33" s="526"/>
      <c r="CZ33" s="526"/>
      <c r="DA33" s="526"/>
      <c r="DB33" s="526"/>
      <c r="DC33" s="526"/>
      <c r="DD33" s="526"/>
      <c r="DE33" s="526"/>
      <c r="DF33" s="526"/>
      <c r="DG33" s="526"/>
      <c r="DH33" s="526"/>
      <c r="DI33" s="526"/>
      <c r="DJ33" s="526"/>
      <c r="DK33" s="526"/>
      <c r="DL33" s="526"/>
      <c r="DM33" s="526"/>
      <c r="DN33" s="526"/>
      <c r="DO33" s="526"/>
      <c r="DP33" s="526"/>
      <c r="DQ33" s="526"/>
      <c r="DR33" s="526"/>
      <c r="DS33" s="526"/>
      <c r="DT33" s="526"/>
      <c r="DU33" s="526"/>
      <c r="DV33" s="526"/>
      <c r="DW33" s="526"/>
      <c r="DX33" s="526"/>
      <c r="DY33" s="526"/>
      <c r="DZ33" s="526"/>
      <c r="EA33" s="526"/>
      <c r="EB33" s="526"/>
      <c r="EC33" s="526"/>
      <c r="ED33" s="526"/>
      <c r="EE33" s="526"/>
      <c r="EF33" s="526"/>
      <c r="EG33" s="526"/>
      <c r="EH33" s="526"/>
      <c r="EI33" s="526"/>
      <c r="EJ33" s="526"/>
      <c r="EK33" s="526"/>
      <c r="EL33" s="526"/>
      <c r="EM33" s="526"/>
      <c r="EN33" s="526"/>
      <c r="EO33" s="526"/>
      <c r="EP33" s="526"/>
      <c r="EQ33" s="526"/>
      <c r="ER33" s="526"/>
      <c r="ES33" s="526"/>
      <c r="ET33" s="526"/>
      <c r="EU33" s="526"/>
      <c r="EV33" s="526"/>
      <c r="EW33" s="526"/>
      <c r="EX33" s="526"/>
      <c r="EY33" s="526"/>
      <c r="EZ33" s="526"/>
      <c r="FA33" s="526"/>
      <c r="FB33" s="526"/>
      <c r="FC33" s="526"/>
      <c r="FD33" s="526"/>
      <c r="FE33" s="526"/>
      <c r="FF33" s="526"/>
      <c r="FG33" s="526"/>
      <c r="FH33" s="526"/>
      <c r="FI33" s="526"/>
      <c r="FJ33" s="526"/>
      <c r="FK33" s="526"/>
      <c r="FL33" s="526"/>
      <c r="FM33" s="526"/>
      <c r="FN33" s="526"/>
      <c r="FO33" s="526"/>
      <c r="FP33" s="526"/>
      <c r="FQ33" s="526"/>
      <c r="FR33" s="526"/>
      <c r="FS33" s="526"/>
      <c r="FT33" s="526"/>
      <c r="FU33" s="526"/>
      <c r="FV33" s="526"/>
      <c r="FW33" s="526"/>
      <c r="FX33" s="526"/>
      <c r="FY33" s="526"/>
      <c r="FZ33" s="526"/>
      <c r="GA33" s="526"/>
      <c r="GB33" s="526"/>
      <c r="GC33" s="526"/>
      <c r="GD33" s="526"/>
      <c r="GE33" s="526"/>
      <c r="GF33" s="526"/>
      <c r="GG33" s="526"/>
      <c r="GH33" s="526"/>
      <c r="GI33" s="526"/>
      <c r="GJ33" s="526"/>
      <c r="GK33" s="526"/>
      <c r="GL33" s="526"/>
      <c r="GM33" s="526"/>
      <c r="GN33" s="526"/>
      <c r="GO33" s="526"/>
      <c r="GP33" s="526"/>
      <c r="GQ33" s="526"/>
      <c r="GR33" s="526"/>
      <c r="GS33" s="526"/>
      <c r="GT33" s="526"/>
      <c r="GU33" s="526"/>
      <c r="GV33" s="526"/>
      <c r="GW33" s="526"/>
      <c r="GX33" s="526"/>
      <c r="GY33" s="526"/>
      <c r="GZ33" s="526"/>
      <c r="HA33" s="526"/>
      <c r="HB33" s="526"/>
      <c r="HC33" s="526"/>
      <c r="HD33" s="526"/>
      <c r="HE33" s="526"/>
      <c r="HF33" s="526"/>
      <c r="HG33" s="526"/>
      <c r="HH33" s="526"/>
      <c r="HI33" s="526"/>
      <c r="HJ33" s="526"/>
      <c r="HK33" s="526"/>
      <c r="HL33" s="526"/>
      <c r="HM33" s="526"/>
      <c r="HN33" s="526"/>
      <c r="HO33" s="526"/>
      <c r="HP33" s="526"/>
      <c r="HQ33" s="526"/>
      <c r="HR33" s="526"/>
      <c r="HS33" s="526"/>
      <c r="HT33" s="526"/>
      <c r="HU33" s="526"/>
      <c r="HV33" s="526"/>
      <c r="HW33" s="526"/>
      <c r="HX33" s="526"/>
      <c r="HY33" s="526"/>
      <c r="HZ33" s="526"/>
      <c r="IA33" s="526"/>
      <c r="IB33" s="526"/>
      <c r="IC33" s="526"/>
      <c r="ID33" s="526"/>
      <c r="IE33" s="526"/>
      <c r="IF33" s="526"/>
      <c r="IG33" s="526"/>
      <c r="IH33" s="526"/>
      <c r="II33" s="526"/>
      <c r="IJ33" s="526"/>
      <c r="IK33" s="526"/>
    </row>
    <row r="34" spans="1:245" s="468" customFormat="1" ht="18" customHeight="1">
      <c r="A34" s="666">
        <v>2016</v>
      </c>
      <c r="B34" s="1647">
        <v>670</v>
      </c>
      <c r="C34" s="1648">
        <v>421</v>
      </c>
      <c r="D34" s="1648">
        <v>248</v>
      </c>
      <c r="E34" s="1654">
        <v>1.5913999999999999</v>
      </c>
      <c r="F34" s="1650">
        <v>2.81E-2</v>
      </c>
      <c r="H34" s="1960"/>
      <c r="I34" s="1960"/>
      <c r="J34" s="1960"/>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6"/>
      <c r="AO34" s="526"/>
      <c r="AP34" s="526"/>
      <c r="AQ34" s="526"/>
      <c r="AR34" s="526"/>
      <c r="AS34" s="526"/>
      <c r="AT34" s="526"/>
      <c r="AU34" s="526"/>
      <c r="AV34" s="526"/>
      <c r="AW34" s="526"/>
      <c r="AX34" s="526"/>
      <c r="AY34" s="526"/>
      <c r="AZ34" s="526"/>
      <c r="BA34" s="526"/>
      <c r="BB34" s="526"/>
      <c r="BC34" s="526"/>
      <c r="BD34" s="526"/>
      <c r="BE34" s="526"/>
      <c r="BF34" s="526"/>
      <c r="BG34" s="526"/>
      <c r="BH34" s="526"/>
      <c r="BI34" s="526"/>
      <c r="BJ34" s="526"/>
      <c r="BK34" s="526"/>
      <c r="BL34" s="526"/>
      <c r="BM34" s="526"/>
      <c r="BN34" s="526"/>
      <c r="BO34" s="526"/>
      <c r="BP34" s="526"/>
      <c r="BQ34" s="526"/>
      <c r="BR34" s="526"/>
      <c r="BS34" s="526"/>
      <c r="BT34" s="526"/>
      <c r="BU34" s="526"/>
      <c r="BV34" s="526"/>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6"/>
      <c r="CW34" s="526"/>
      <c r="CX34" s="526"/>
      <c r="CY34" s="526"/>
      <c r="CZ34" s="526"/>
      <c r="DA34" s="526"/>
      <c r="DB34" s="526"/>
      <c r="DC34" s="526"/>
      <c r="DD34" s="526"/>
      <c r="DE34" s="526"/>
      <c r="DF34" s="526"/>
      <c r="DG34" s="526"/>
      <c r="DH34" s="526"/>
      <c r="DI34" s="526"/>
      <c r="DJ34" s="526"/>
      <c r="DK34" s="526"/>
      <c r="DL34" s="526"/>
      <c r="DM34" s="526"/>
      <c r="DN34" s="526"/>
      <c r="DO34" s="526"/>
      <c r="DP34" s="526"/>
      <c r="DQ34" s="526"/>
      <c r="DR34" s="526"/>
      <c r="DS34" s="526"/>
      <c r="DT34" s="526"/>
      <c r="DU34" s="526"/>
      <c r="DV34" s="526"/>
      <c r="DW34" s="526"/>
      <c r="DX34" s="526"/>
      <c r="DY34" s="526"/>
      <c r="DZ34" s="526"/>
      <c r="EA34" s="526"/>
      <c r="EB34" s="526"/>
      <c r="EC34" s="526"/>
      <c r="ED34" s="526"/>
      <c r="EE34" s="526"/>
      <c r="EF34" s="526"/>
      <c r="EG34" s="526"/>
      <c r="EH34" s="526"/>
      <c r="EI34" s="526"/>
      <c r="EJ34" s="526"/>
      <c r="EK34" s="526"/>
      <c r="EL34" s="526"/>
      <c r="EM34" s="526"/>
      <c r="EN34" s="526"/>
      <c r="EO34" s="526"/>
      <c r="EP34" s="526"/>
      <c r="EQ34" s="526"/>
      <c r="ER34" s="526"/>
      <c r="ES34" s="526"/>
      <c r="ET34" s="526"/>
      <c r="EU34" s="526"/>
      <c r="EV34" s="526"/>
      <c r="EW34" s="526"/>
      <c r="EX34" s="526"/>
      <c r="EY34" s="526"/>
      <c r="EZ34" s="526"/>
      <c r="FA34" s="526"/>
      <c r="FB34" s="526"/>
      <c r="FC34" s="526"/>
      <c r="FD34" s="526"/>
      <c r="FE34" s="526"/>
      <c r="FF34" s="526"/>
      <c r="FG34" s="526"/>
      <c r="FH34" s="526"/>
      <c r="FI34" s="526"/>
      <c r="FJ34" s="526"/>
      <c r="FK34" s="526"/>
      <c r="FL34" s="526"/>
      <c r="FM34" s="526"/>
      <c r="FN34" s="526"/>
      <c r="FO34" s="526"/>
      <c r="FP34" s="526"/>
      <c r="FQ34" s="526"/>
      <c r="FR34" s="526"/>
      <c r="FS34" s="526"/>
      <c r="FT34" s="526"/>
      <c r="FU34" s="526"/>
      <c r="FV34" s="526"/>
      <c r="FW34" s="526"/>
      <c r="FX34" s="526"/>
      <c r="FY34" s="526"/>
      <c r="FZ34" s="526"/>
      <c r="GA34" s="526"/>
      <c r="GB34" s="526"/>
      <c r="GC34" s="526"/>
      <c r="GD34" s="526"/>
      <c r="GE34" s="526"/>
      <c r="GF34" s="526"/>
      <c r="GG34" s="526"/>
      <c r="GH34" s="526"/>
      <c r="GI34" s="526"/>
      <c r="GJ34" s="526"/>
      <c r="GK34" s="526"/>
      <c r="GL34" s="526"/>
      <c r="GM34" s="526"/>
      <c r="GN34" s="526"/>
      <c r="GO34" s="526"/>
      <c r="GP34" s="526"/>
      <c r="GQ34" s="526"/>
      <c r="GR34" s="526"/>
      <c r="GS34" s="526"/>
      <c r="GT34" s="526"/>
      <c r="GU34" s="526"/>
      <c r="GV34" s="526"/>
      <c r="GW34" s="526"/>
      <c r="GX34" s="526"/>
      <c r="GY34" s="526"/>
      <c r="GZ34" s="526"/>
      <c r="HA34" s="526"/>
      <c r="HB34" s="526"/>
      <c r="HC34" s="526"/>
      <c r="HD34" s="526"/>
      <c r="HE34" s="526"/>
      <c r="HF34" s="526"/>
      <c r="HG34" s="526"/>
      <c r="HH34" s="526"/>
      <c r="HI34" s="526"/>
      <c r="HJ34" s="526"/>
      <c r="HK34" s="526"/>
      <c r="HL34" s="526"/>
      <c r="HM34" s="526"/>
      <c r="HN34" s="526"/>
      <c r="HO34" s="526"/>
      <c r="HP34" s="526"/>
      <c r="HQ34" s="526"/>
      <c r="HR34" s="526"/>
      <c r="HS34" s="526"/>
      <c r="HT34" s="526"/>
      <c r="HU34" s="526"/>
      <c r="HV34" s="526"/>
      <c r="HW34" s="526"/>
      <c r="HX34" s="526"/>
      <c r="HY34" s="526"/>
      <c r="HZ34" s="526"/>
      <c r="IA34" s="526"/>
      <c r="IB34" s="526"/>
      <c r="IC34" s="526"/>
      <c r="ID34" s="526"/>
      <c r="IE34" s="526"/>
      <c r="IF34" s="526"/>
      <c r="IG34" s="526"/>
      <c r="IH34" s="526"/>
      <c r="II34" s="526"/>
      <c r="IJ34" s="526"/>
      <c r="IK34" s="526"/>
    </row>
    <row r="35" spans="1:245" s="468" customFormat="1" ht="9.9499999999999993" customHeight="1" thickBot="1">
      <c r="A35" s="668" t="s">
        <v>1</v>
      </c>
      <c r="B35" s="704"/>
      <c r="C35" s="704"/>
      <c r="D35" s="704"/>
      <c r="E35" s="706"/>
      <c r="F35" s="1652"/>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6"/>
      <c r="CW35" s="526"/>
      <c r="CX35" s="526"/>
      <c r="CY35" s="526"/>
      <c r="CZ35" s="526"/>
      <c r="DA35" s="526"/>
      <c r="DB35" s="526"/>
      <c r="DC35" s="526"/>
      <c r="DD35" s="526"/>
      <c r="DE35" s="526"/>
      <c r="DF35" s="526"/>
      <c r="DG35" s="526"/>
      <c r="DH35" s="526"/>
      <c r="DI35" s="526"/>
      <c r="DJ35" s="526"/>
      <c r="DK35" s="526"/>
      <c r="DL35" s="526"/>
      <c r="DM35" s="526"/>
      <c r="DN35" s="526"/>
      <c r="DO35" s="526"/>
      <c r="DP35" s="526"/>
      <c r="DQ35" s="526"/>
      <c r="DR35" s="526"/>
      <c r="DS35" s="526"/>
      <c r="DT35" s="526"/>
      <c r="DU35" s="526"/>
      <c r="DV35" s="526"/>
      <c r="DW35" s="526"/>
      <c r="DX35" s="526"/>
      <c r="DY35" s="526"/>
      <c r="DZ35" s="526"/>
      <c r="EA35" s="526"/>
      <c r="EB35" s="526"/>
      <c r="EC35" s="526"/>
      <c r="ED35" s="526"/>
      <c r="EE35" s="526"/>
      <c r="EF35" s="526"/>
      <c r="EG35" s="526"/>
      <c r="EH35" s="526"/>
      <c r="EI35" s="526"/>
      <c r="EJ35" s="526"/>
      <c r="EK35" s="526"/>
      <c r="EL35" s="526"/>
      <c r="EM35" s="526"/>
      <c r="EN35" s="526"/>
      <c r="EO35" s="526"/>
      <c r="EP35" s="526"/>
      <c r="EQ35" s="526"/>
      <c r="ER35" s="526"/>
      <c r="ES35" s="526"/>
      <c r="ET35" s="526"/>
      <c r="EU35" s="526"/>
      <c r="EV35" s="526"/>
      <c r="EW35" s="526"/>
      <c r="EX35" s="526"/>
      <c r="EY35" s="526"/>
      <c r="EZ35" s="526"/>
      <c r="FA35" s="526"/>
      <c r="FB35" s="526"/>
      <c r="FC35" s="526"/>
      <c r="FD35" s="526"/>
      <c r="FE35" s="526"/>
      <c r="FF35" s="526"/>
      <c r="FG35" s="526"/>
      <c r="FH35" s="526"/>
      <c r="FI35" s="526"/>
      <c r="FJ35" s="526"/>
      <c r="FK35" s="526"/>
      <c r="FL35" s="526"/>
      <c r="FM35" s="526"/>
      <c r="FN35" s="526"/>
      <c r="FO35" s="526"/>
      <c r="FP35" s="526"/>
      <c r="FQ35" s="526"/>
      <c r="FR35" s="526"/>
      <c r="FS35" s="526"/>
      <c r="FT35" s="526"/>
      <c r="FU35" s="526"/>
      <c r="FV35" s="526"/>
      <c r="FW35" s="526"/>
      <c r="FX35" s="526"/>
      <c r="FY35" s="526"/>
      <c r="FZ35" s="526"/>
      <c r="GA35" s="526"/>
      <c r="GB35" s="526"/>
      <c r="GC35" s="526"/>
      <c r="GD35" s="526"/>
      <c r="GE35" s="526"/>
      <c r="GF35" s="526"/>
      <c r="GG35" s="526"/>
      <c r="GH35" s="526"/>
      <c r="GI35" s="526"/>
      <c r="GJ35" s="526"/>
      <c r="GK35" s="526"/>
      <c r="GL35" s="526"/>
      <c r="GM35" s="526"/>
      <c r="GN35" s="526"/>
      <c r="GO35" s="526"/>
      <c r="GP35" s="526"/>
      <c r="GQ35" s="526"/>
      <c r="GR35" s="526"/>
      <c r="GS35" s="526"/>
      <c r="GT35" s="526"/>
      <c r="GU35" s="526"/>
      <c r="GV35" s="526"/>
      <c r="GW35" s="526"/>
      <c r="GX35" s="526"/>
      <c r="GY35" s="526"/>
      <c r="GZ35" s="526"/>
      <c r="HA35" s="526"/>
      <c r="HB35" s="526"/>
      <c r="HC35" s="526"/>
      <c r="HD35" s="526"/>
      <c r="HE35" s="526"/>
      <c r="HF35" s="526"/>
      <c r="HG35" s="526"/>
      <c r="HH35" s="526"/>
      <c r="HI35" s="526"/>
      <c r="HJ35" s="526"/>
      <c r="HK35" s="526"/>
      <c r="HL35" s="526"/>
      <c r="HM35" s="526"/>
      <c r="HN35" s="526"/>
      <c r="HO35" s="526"/>
      <c r="HP35" s="526"/>
      <c r="HQ35" s="526"/>
      <c r="HR35" s="526"/>
      <c r="HS35" s="526"/>
      <c r="HT35" s="526"/>
      <c r="HU35" s="526"/>
      <c r="HV35" s="526"/>
      <c r="HW35" s="526"/>
      <c r="HX35" s="526"/>
      <c r="HY35" s="526"/>
      <c r="HZ35" s="526"/>
      <c r="IA35" s="526"/>
      <c r="IB35" s="526"/>
      <c r="IC35" s="526"/>
      <c r="ID35" s="526"/>
      <c r="IE35" s="526"/>
      <c r="IF35" s="526"/>
      <c r="IG35" s="526"/>
      <c r="IH35" s="526"/>
      <c r="II35" s="526"/>
      <c r="IJ35" s="526"/>
      <c r="IK35" s="526"/>
    </row>
    <row r="36" spans="1:245" s="468" customFormat="1" ht="10.9" customHeight="1">
      <c r="A36" s="477" t="s">
        <v>1</v>
      </c>
      <c r="B36" s="477"/>
      <c r="C36" s="477"/>
      <c r="D36" s="526"/>
      <c r="E36" s="477"/>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c r="BC36" s="526"/>
      <c r="BD36" s="526"/>
      <c r="BE36" s="526"/>
      <c r="BF36" s="526"/>
      <c r="BG36" s="526"/>
      <c r="BH36" s="526"/>
      <c r="BI36" s="526"/>
      <c r="BJ36" s="526"/>
      <c r="BK36" s="526"/>
      <c r="BL36" s="526"/>
      <c r="BM36" s="526"/>
      <c r="BN36" s="526"/>
      <c r="BO36" s="526"/>
      <c r="BP36" s="526"/>
      <c r="BQ36" s="526"/>
      <c r="BR36" s="526"/>
      <c r="BS36" s="526"/>
      <c r="BT36" s="526"/>
      <c r="BU36" s="526"/>
      <c r="BV36" s="526"/>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6"/>
      <c r="CW36" s="526"/>
      <c r="CX36" s="526"/>
      <c r="CY36" s="526"/>
      <c r="CZ36" s="526"/>
      <c r="DA36" s="526"/>
      <c r="DB36" s="526"/>
      <c r="DC36" s="526"/>
      <c r="DD36" s="526"/>
      <c r="DE36" s="526"/>
      <c r="DF36" s="526"/>
      <c r="DG36" s="526"/>
      <c r="DH36" s="526"/>
      <c r="DI36" s="526"/>
      <c r="DJ36" s="526"/>
      <c r="DK36" s="526"/>
      <c r="DL36" s="526"/>
      <c r="DM36" s="526"/>
      <c r="DN36" s="526"/>
      <c r="DO36" s="526"/>
      <c r="DP36" s="526"/>
      <c r="DQ36" s="526"/>
      <c r="DR36" s="526"/>
      <c r="DS36" s="526"/>
      <c r="DT36" s="526"/>
      <c r="DU36" s="526"/>
      <c r="DV36" s="526"/>
      <c r="DW36" s="526"/>
      <c r="DX36" s="526"/>
      <c r="DY36" s="526"/>
      <c r="DZ36" s="526"/>
      <c r="EA36" s="526"/>
      <c r="EB36" s="526"/>
      <c r="EC36" s="526"/>
      <c r="ED36" s="526"/>
      <c r="EE36" s="526"/>
      <c r="EF36" s="526"/>
      <c r="EG36" s="526"/>
      <c r="EH36" s="526"/>
      <c r="EI36" s="526"/>
      <c r="EJ36" s="526"/>
      <c r="EK36" s="526"/>
      <c r="EL36" s="526"/>
      <c r="EM36" s="526"/>
      <c r="EN36" s="526"/>
      <c r="EO36" s="526"/>
      <c r="EP36" s="526"/>
      <c r="EQ36" s="526"/>
      <c r="ER36" s="526"/>
      <c r="ES36" s="526"/>
      <c r="ET36" s="526"/>
      <c r="EU36" s="526"/>
      <c r="EV36" s="526"/>
      <c r="EW36" s="526"/>
      <c r="EX36" s="526"/>
      <c r="EY36" s="526"/>
      <c r="EZ36" s="526"/>
      <c r="FA36" s="526"/>
      <c r="FB36" s="526"/>
      <c r="FC36" s="526"/>
      <c r="FD36" s="526"/>
      <c r="FE36" s="526"/>
      <c r="FF36" s="526"/>
      <c r="FG36" s="526"/>
      <c r="FH36" s="526"/>
      <c r="FI36" s="526"/>
      <c r="FJ36" s="526"/>
      <c r="FK36" s="526"/>
      <c r="FL36" s="526"/>
      <c r="FM36" s="526"/>
      <c r="FN36" s="526"/>
      <c r="FO36" s="526"/>
      <c r="FP36" s="526"/>
      <c r="FQ36" s="526"/>
      <c r="FR36" s="526"/>
      <c r="FS36" s="526"/>
      <c r="FT36" s="526"/>
      <c r="FU36" s="526"/>
      <c r="FV36" s="526"/>
      <c r="FW36" s="526"/>
      <c r="FX36" s="526"/>
      <c r="FY36" s="526"/>
      <c r="FZ36" s="526"/>
      <c r="GA36" s="526"/>
      <c r="GB36" s="526"/>
      <c r="GC36" s="526"/>
      <c r="GD36" s="526"/>
      <c r="GE36" s="526"/>
      <c r="GF36" s="526"/>
      <c r="GG36" s="526"/>
      <c r="GH36" s="526"/>
      <c r="GI36" s="526"/>
      <c r="GJ36" s="526"/>
      <c r="GK36" s="526"/>
      <c r="GL36" s="526"/>
      <c r="GM36" s="526"/>
      <c r="GN36" s="526"/>
      <c r="GO36" s="526"/>
      <c r="GP36" s="526"/>
      <c r="GQ36" s="526"/>
      <c r="GR36" s="526"/>
      <c r="GS36" s="526"/>
      <c r="GT36" s="526"/>
      <c r="GU36" s="526"/>
      <c r="GV36" s="526"/>
      <c r="GW36" s="526"/>
      <c r="GX36" s="526"/>
      <c r="GY36" s="526"/>
      <c r="GZ36" s="526"/>
      <c r="HA36" s="526"/>
      <c r="HB36" s="526"/>
      <c r="HC36" s="526"/>
      <c r="HD36" s="526"/>
      <c r="HE36" s="526"/>
      <c r="HF36" s="526"/>
      <c r="HG36" s="526"/>
      <c r="HH36" s="526"/>
      <c r="HI36" s="526"/>
      <c r="HJ36" s="526"/>
      <c r="HK36" s="526"/>
      <c r="HL36" s="526"/>
      <c r="HM36" s="526"/>
      <c r="HN36" s="526"/>
      <c r="HO36" s="526"/>
      <c r="HP36" s="526"/>
      <c r="HQ36" s="526"/>
      <c r="HR36" s="526"/>
      <c r="HS36" s="526"/>
      <c r="HT36" s="526"/>
      <c r="HU36" s="526"/>
      <c r="HV36" s="526"/>
      <c r="HW36" s="526"/>
      <c r="HX36" s="526"/>
      <c r="HY36" s="526"/>
      <c r="HZ36" s="526"/>
      <c r="IA36" s="526"/>
      <c r="IB36" s="526"/>
      <c r="IC36" s="526"/>
      <c r="ID36" s="526"/>
      <c r="IE36" s="526"/>
      <c r="IF36" s="526"/>
      <c r="IG36" s="526"/>
      <c r="IH36" s="526"/>
      <c r="II36" s="526"/>
      <c r="IJ36" s="526"/>
      <c r="IK36" s="526"/>
    </row>
    <row r="37" spans="1:245" s="468" customFormat="1">
      <c r="A37" s="649" t="s">
        <v>542</v>
      </c>
      <c r="B37" s="1926"/>
      <c r="C37" s="1926"/>
      <c r="D37" s="1926"/>
      <c r="E37" s="1926"/>
      <c r="F37" s="1926"/>
      <c r="H37" s="526"/>
      <c r="I37" s="526"/>
      <c r="J37" s="526"/>
      <c r="K37" s="526"/>
      <c r="L37" s="528"/>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26"/>
      <c r="BC37" s="526"/>
      <c r="BD37" s="526"/>
      <c r="BE37" s="526"/>
      <c r="BF37" s="526"/>
      <c r="BG37" s="526"/>
      <c r="BH37" s="526"/>
      <c r="BI37" s="526"/>
      <c r="BJ37" s="526"/>
      <c r="BK37" s="526"/>
      <c r="BL37" s="526"/>
      <c r="BM37" s="526"/>
      <c r="BN37" s="526"/>
      <c r="BO37" s="526"/>
      <c r="BP37" s="526"/>
      <c r="BQ37" s="526"/>
      <c r="BR37" s="526"/>
      <c r="BS37" s="526"/>
      <c r="BT37" s="526"/>
      <c r="BU37" s="526"/>
      <c r="BV37" s="526"/>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6"/>
      <c r="CW37" s="526"/>
      <c r="CX37" s="526"/>
      <c r="CY37" s="526"/>
      <c r="CZ37" s="526"/>
      <c r="DA37" s="526"/>
      <c r="DB37" s="526"/>
      <c r="DC37" s="526"/>
      <c r="DD37" s="526"/>
      <c r="DE37" s="526"/>
      <c r="DF37" s="526"/>
      <c r="DG37" s="526"/>
      <c r="DH37" s="526"/>
      <c r="DI37" s="526"/>
      <c r="DJ37" s="526"/>
      <c r="DK37" s="526"/>
      <c r="DL37" s="526"/>
      <c r="DM37" s="526"/>
      <c r="DN37" s="526"/>
      <c r="DO37" s="526"/>
      <c r="DP37" s="526"/>
      <c r="DQ37" s="526"/>
      <c r="DR37" s="526"/>
      <c r="DS37" s="526"/>
      <c r="DT37" s="526"/>
      <c r="DU37" s="526"/>
      <c r="DV37" s="526"/>
      <c r="DW37" s="526"/>
      <c r="DX37" s="526"/>
      <c r="DY37" s="526"/>
      <c r="DZ37" s="526"/>
      <c r="EA37" s="526"/>
      <c r="EB37" s="526"/>
      <c r="EC37" s="526"/>
      <c r="ED37" s="526"/>
      <c r="EE37" s="526"/>
      <c r="EF37" s="526"/>
      <c r="EG37" s="526"/>
      <c r="EH37" s="526"/>
      <c r="EI37" s="526"/>
      <c r="EJ37" s="526"/>
      <c r="EK37" s="526"/>
      <c r="EL37" s="526"/>
      <c r="EM37" s="526"/>
      <c r="EN37" s="526"/>
      <c r="EO37" s="526"/>
      <c r="EP37" s="526"/>
      <c r="EQ37" s="526"/>
      <c r="ER37" s="526"/>
      <c r="ES37" s="526"/>
      <c r="ET37" s="526"/>
      <c r="EU37" s="526"/>
      <c r="EV37" s="526"/>
      <c r="EW37" s="526"/>
      <c r="EX37" s="526"/>
      <c r="EY37" s="526"/>
      <c r="EZ37" s="526"/>
      <c r="FA37" s="526"/>
      <c r="FB37" s="526"/>
      <c r="FC37" s="526"/>
      <c r="FD37" s="526"/>
      <c r="FE37" s="526"/>
      <c r="FF37" s="526"/>
      <c r="FG37" s="526"/>
      <c r="FH37" s="526"/>
      <c r="FI37" s="526"/>
      <c r="FJ37" s="526"/>
      <c r="FK37" s="526"/>
      <c r="FL37" s="526"/>
      <c r="FM37" s="526"/>
      <c r="FN37" s="526"/>
      <c r="FO37" s="526"/>
      <c r="FP37" s="526"/>
      <c r="FQ37" s="526"/>
      <c r="FR37" s="526"/>
      <c r="FS37" s="526"/>
      <c r="FT37" s="526"/>
      <c r="FU37" s="526"/>
      <c r="FV37" s="526"/>
      <c r="FW37" s="526"/>
      <c r="FX37" s="526"/>
      <c r="FY37" s="526"/>
      <c r="FZ37" s="526"/>
      <c r="GA37" s="526"/>
      <c r="GB37" s="526"/>
      <c r="GC37" s="526"/>
      <c r="GD37" s="526"/>
      <c r="GE37" s="526"/>
      <c r="GF37" s="526"/>
      <c r="GG37" s="526"/>
      <c r="GH37" s="526"/>
      <c r="GI37" s="526"/>
      <c r="GJ37" s="526"/>
      <c r="GK37" s="526"/>
      <c r="GL37" s="526"/>
      <c r="GM37" s="526"/>
      <c r="GN37" s="526"/>
      <c r="GO37" s="526"/>
      <c r="GP37" s="526"/>
      <c r="GQ37" s="526"/>
      <c r="GR37" s="526"/>
      <c r="GS37" s="526"/>
      <c r="GT37" s="526"/>
      <c r="GU37" s="526"/>
      <c r="GV37" s="526"/>
      <c r="GW37" s="526"/>
      <c r="GX37" s="526"/>
      <c r="GY37" s="526"/>
      <c r="GZ37" s="526"/>
      <c r="HA37" s="526"/>
      <c r="HB37" s="526"/>
      <c r="HC37" s="526"/>
      <c r="HD37" s="526"/>
      <c r="HE37" s="526"/>
      <c r="HF37" s="526"/>
      <c r="HG37" s="526"/>
      <c r="HH37" s="526"/>
      <c r="HI37" s="526"/>
      <c r="HJ37" s="526"/>
      <c r="HK37" s="526"/>
      <c r="HL37" s="526"/>
      <c r="HM37" s="526"/>
      <c r="HN37" s="526"/>
      <c r="HO37" s="526"/>
      <c r="HP37" s="526"/>
      <c r="HQ37" s="526"/>
      <c r="HR37" s="526"/>
      <c r="HS37" s="526"/>
      <c r="HT37" s="526"/>
      <c r="HU37" s="526"/>
      <c r="HV37" s="526"/>
      <c r="HW37" s="526"/>
      <c r="HX37" s="526"/>
      <c r="HY37" s="526"/>
      <c r="HZ37" s="526"/>
      <c r="IA37" s="526"/>
      <c r="IB37" s="526"/>
      <c r="IC37" s="526"/>
      <c r="ID37" s="526"/>
      <c r="IE37" s="526"/>
      <c r="IF37" s="526"/>
      <c r="IG37" s="526"/>
      <c r="IH37" s="526"/>
      <c r="II37" s="526"/>
      <c r="IJ37" s="526"/>
      <c r="IK37" s="526"/>
    </row>
    <row r="38" spans="1:245" s="468" customFormat="1">
      <c r="A38" s="649" t="s">
        <v>368</v>
      </c>
      <c r="B38" s="1926"/>
      <c r="C38" s="1926"/>
      <c r="D38" s="1927"/>
      <c r="E38" s="1926"/>
      <c r="F38" s="19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526"/>
      <c r="AV38" s="526"/>
      <c r="AW38" s="526"/>
      <c r="AX38" s="526"/>
      <c r="AY38" s="526"/>
      <c r="AZ38" s="526"/>
      <c r="BA38" s="526"/>
      <c r="BB38" s="526"/>
      <c r="BC38" s="526"/>
      <c r="BD38" s="526"/>
      <c r="BE38" s="526"/>
      <c r="BF38" s="526"/>
      <c r="BG38" s="526"/>
      <c r="BH38" s="526"/>
      <c r="BI38" s="526"/>
      <c r="BJ38" s="526"/>
      <c r="BK38" s="526"/>
      <c r="BL38" s="526"/>
      <c r="BM38" s="526"/>
      <c r="BN38" s="526"/>
      <c r="BO38" s="526"/>
      <c r="BP38" s="526"/>
      <c r="BQ38" s="526"/>
      <c r="BR38" s="526"/>
      <c r="BS38" s="526"/>
      <c r="BT38" s="526"/>
      <c r="BU38" s="526"/>
      <c r="BV38" s="526"/>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6"/>
      <c r="CW38" s="526"/>
      <c r="CX38" s="526"/>
      <c r="CY38" s="526"/>
      <c r="CZ38" s="526"/>
      <c r="DA38" s="526"/>
      <c r="DB38" s="526"/>
      <c r="DC38" s="526"/>
      <c r="DD38" s="526"/>
      <c r="DE38" s="526"/>
      <c r="DF38" s="526"/>
      <c r="DG38" s="526"/>
      <c r="DH38" s="526"/>
      <c r="DI38" s="526"/>
      <c r="DJ38" s="526"/>
      <c r="DK38" s="526"/>
      <c r="DL38" s="526"/>
      <c r="DM38" s="526"/>
      <c r="DN38" s="526"/>
      <c r="DO38" s="526"/>
      <c r="DP38" s="526"/>
      <c r="DQ38" s="526"/>
      <c r="DR38" s="526"/>
      <c r="DS38" s="526"/>
      <c r="DT38" s="526"/>
      <c r="DU38" s="526"/>
      <c r="DV38" s="526"/>
      <c r="DW38" s="526"/>
      <c r="DX38" s="526"/>
      <c r="DY38" s="526"/>
      <c r="DZ38" s="526"/>
      <c r="EA38" s="526"/>
      <c r="EB38" s="526"/>
      <c r="EC38" s="526"/>
      <c r="ED38" s="526"/>
      <c r="EE38" s="526"/>
      <c r="EF38" s="526"/>
      <c r="EG38" s="526"/>
      <c r="EH38" s="526"/>
      <c r="EI38" s="526"/>
      <c r="EJ38" s="526"/>
      <c r="EK38" s="526"/>
      <c r="EL38" s="526"/>
      <c r="EM38" s="526"/>
      <c r="EN38" s="526"/>
      <c r="EO38" s="526"/>
      <c r="EP38" s="526"/>
      <c r="EQ38" s="526"/>
      <c r="ER38" s="526"/>
      <c r="ES38" s="526"/>
      <c r="ET38" s="526"/>
      <c r="EU38" s="526"/>
      <c r="EV38" s="526"/>
      <c r="EW38" s="526"/>
      <c r="EX38" s="526"/>
      <c r="EY38" s="526"/>
      <c r="EZ38" s="526"/>
      <c r="FA38" s="526"/>
      <c r="FB38" s="526"/>
      <c r="FC38" s="526"/>
      <c r="FD38" s="526"/>
      <c r="FE38" s="526"/>
      <c r="FF38" s="526"/>
      <c r="FG38" s="526"/>
      <c r="FH38" s="526"/>
      <c r="FI38" s="526"/>
      <c r="FJ38" s="526"/>
      <c r="FK38" s="526"/>
      <c r="FL38" s="526"/>
      <c r="FM38" s="526"/>
      <c r="FN38" s="526"/>
      <c r="FO38" s="526"/>
      <c r="FP38" s="526"/>
      <c r="FQ38" s="526"/>
      <c r="FR38" s="526"/>
      <c r="FS38" s="526"/>
      <c r="FT38" s="526"/>
      <c r="FU38" s="526"/>
      <c r="FV38" s="526"/>
      <c r="FW38" s="526"/>
      <c r="FX38" s="526"/>
      <c r="FY38" s="526"/>
      <c r="FZ38" s="526"/>
      <c r="GA38" s="526"/>
      <c r="GB38" s="526"/>
      <c r="GC38" s="526"/>
      <c r="GD38" s="526"/>
      <c r="GE38" s="526"/>
      <c r="GF38" s="526"/>
      <c r="GG38" s="526"/>
      <c r="GH38" s="526"/>
      <c r="GI38" s="526"/>
      <c r="GJ38" s="526"/>
      <c r="GK38" s="526"/>
      <c r="GL38" s="526"/>
      <c r="GM38" s="526"/>
      <c r="GN38" s="526"/>
      <c r="GO38" s="526"/>
      <c r="GP38" s="526"/>
      <c r="GQ38" s="526"/>
      <c r="GR38" s="526"/>
      <c r="GS38" s="526"/>
      <c r="GT38" s="526"/>
      <c r="GU38" s="526"/>
      <c r="GV38" s="526"/>
      <c r="GW38" s="526"/>
      <c r="GX38" s="526"/>
      <c r="GY38" s="526"/>
      <c r="GZ38" s="526"/>
      <c r="HA38" s="526"/>
      <c r="HB38" s="526"/>
      <c r="HC38" s="526"/>
      <c r="HD38" s="526"/>
      <c r="HE38" s="526"/>
      <c r="HF38" s="526"/>
      <c r="HG38" s="526"/>
      <c r="HH38" s="526"/>
      <c r="HI38" s="526"/>
      <c r="HJ38" s="526"/>
      <c r="HK38" s="526"/>
      <c r="HL38" s="526"/>
      <c r="HM38" s="526"/>
      <c r="HN38" s="526"/>
      <c r="HO38" s="526"/>
      <c r="HP38" s="526"/>
      <c r="HQ38" s="526"/>
      <c r="HR38" s="526"/>
      <c r="HS38" s="526"/>
      <c r="HT38" s="526"/>
      <c r="HU38" s="526"/>
      <c r="HV38" s="526"/>
      <c r="HW38" s="526"/>
      <c r="HX38" s="526"/>
      <c r="HY38" s="526"/>
      <c r="HZ38" s="526"/>
      <c r="IA38" s="526"/>
      <c r="IB38" s="526"/>
      <c r="IC38" s="526"/>
      <c r="ID38" s="526"/>
      <c r="IE38" s="526"/>
      <c r="IF38" s="526"/>
      <c r="IG38" s="526"/>
      <c r="IH38" s="526"/>
      <c r="II38" s="526"/>
      <c r="IJ38" s="526"/>
      <c r="IK38" s="526"/>
    </row>
    <row r="39" spans="1:245" s="468" customFormat="1">
      <c r="A39" s="649" t="s">
        <v>99</v>
      </c>
      <c r="B39" s="1926"/>
      <c r="C39" s="1926"/>
      <c r="D39" s="1927"/>
      <c r="E39" s="1926"/>
      <c r="F39" s="19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6"/>
      <c r="AY39" s="526"/>
      <c r="AZ39" s="526"/>
      <c r="BA39" s="526"/>
      <c r="BB39" s="526"/>
      <c r="BC39" s="526"/>
      <c r="BD39" s="526"/>
      <c r="BE39" s="526"/>
      <c r="BF39" s="526"/>
      <c r="BG39" s="526"/>
      <c r="BH39" s="526"/>
      <c r="BI39" s="526"/>
      <c r="BJ39" s="526"/>
      <c r="BK39" s="526"/>
      <c r="BL39" s="526"/>
      <c r="BM39" s="526"/>
      <c r="BN39" s="526"/>
      <c r="BO39" s="526"/>
      <c r="BP39" s="526"/>
      <c r="BQ39" s="526"/>
      <c r="BR39" s="526"/>
      <c r="BS39" s="526"/>
      <c r="BT39" s="526"/>
      <c r="BU39" s="526"/>
      <c r="BV39" s="526"/>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6"/>
      <c r="CW39" s="526"/>
      <c r="CX39" s="526"/>
      <c r="CY39" s="526"/>
      <c r="CZ39" s="526"/>
      <c r="DA39" s="526"/>
      <c r="DB39" s="526"/>
      <c r="DC39" s="526"/>
      <c r="DD39" s="526"/>
      <c r="DE39" s="526"/>
      <c r="DF39" s="526"/>
      <c r="DG39" s="526"/>
      <c r="DH39" s="526"/>
      <c r="DI39" s="526"/>
      <c r="DJ39" s="526"/>
      <c r="DK39" s="526"/>
      <c r="DL39" s="526"/>
      <c r="DM39" s="526"/>
      <c r="DN39" s="526"/>
      <c r="DO39" s="526"/>
      <c r="DP39" s="526"/>
      <c r="DQ39" s="526"/>
      <c r="DR39" s="526"/>
      <c r="DS39" s="526"/>
      <c r="DT39" s="526"/>
      <c r="DU39" s="526"/>
      <c r="DV39" s="526"/>
      <c r="DW39" s="526"/>
      <c r="DX39" s="526"/>
      <c r="DY39" s="526"/>
      <c r="DZ39" s="526"/>
      <c r="EA39" s="526"/>
      <c r="EB39" s="526"/>
      <c r="EC39" s="526"/>
      <c r="ED39" s="526"/>
      <c r="EE39" s="526"/>
      <c r="EF39" s="526"/>
      <c r="EG39" s="526"/>
      <c r="EH39" s="526"/>
      <c r="EI39" s="526"/>
      <c r="EJ39" s="526"/>
      <c r="EK39" s="526"/>
      <c r="EL39" s="526"/>
      <c r="EM39" s="526"/>
      <c r="EN39" s="526"/>
      <c r="EO39" s="526"/>
      <c r="EP39" s="526"/>
      <c r="EQ39" s="526"/>
      <c r="ER39" s="526"/>
      <c r="ES39" s="526"/>
      <c r="ET39" s="526"/>
      <c r="EU39" s="526"/>
      <c r="EV39" s="526"/>
      <c r="EW39" s="526"/>
      <c r="EX39" s="526"/>
      <c r="EY39" s="526"/>
      <c r="EZ39" s="526"/>
      <c r="FA39" s="526"/>
      <c r="FB39" s="526"/>
      <c r="FC39" s="526"/>
      <c r="FD39" s="526"/>
      <c r="FE39" s="526"/>
      <c r="FF39" s="526"/>
      <c r="FG39" s="526"/>
      <c r="FH39" s="526"/>
      <c r="FI39" s="526"/>
      <c r="FJ39" s="526"/>
      <c r="FK39" s="526"/>
      <c r="FL39" s="526"/>
      <c r="FM39" s="526"/>
      <c r="FN39" s="526"/>
      <c r="FO39" s="526"/>
      <c r="FP39" s="526"/>
      <c r="FQ39" s="526"/>
      <c r="FR39" s="526"/>
      <c r="FS39" s="526"/>
      <c r="FT39" s="526"/>
      <c r="FU39" s="526"/>
      <c r="FV39" s="526"/>
      <c r="FW39" s="526"/>
      <c r="FX39" s="526"/>
      <c r="FY39" s="526"/>
      <c r="FZ39" s="526"/>
      <c r="GA39" s="526"/>
      <c r="GB39" s="526"/>
      <c r="GC39" s="526"/>
      <c r="GD39" s="526"/>
      <c r="GE39" s="526"/>
      <c r="GF39" s="526"/>
      <c r="GG39" s="526"/>
      <c r="GH39" s="526"/>
      <c r="GI39" s="526"/>
      <c r="GJ39" s="526"/>
      <c r="GK39" s="526"/>
      <c r="GL39" s="526"/>
      <c r="GM39" s="526"/>
      <c r="GN39" s="526"/>
      <c r="GO39" s="526"/>
      <c r="GP39" s="526"/>
      <c r="GQ39" s="526"/>
      <c r="GR39" s="526"/>
      <c r="GS39" s="526"/>
      <c r="GT39" s="526"/>
      <c r="GU39" s="526"/>
      <c r="GV39" s="526"/>
      <c r="GW39" s="526"/>
      <c r="GX39" s="526"/>
      <c r="GY39" s="526"/>
      <c r="GZ39" s="526"/>
      <c r="HA39" s="526"/>
      <c r="HB39" s="526"/>
      <c r="HC39" s="526"/>
      <c r="HD39" s="526"/>
      <c r="HE39" s="526"/>
      <c r="HF39" s="526"/>
      <c r="HG39" s="526"/>
      <c r="HH39" s="526"/>
      <c r="HI39" s="526"/>
      <c r="HJ39" s="526"/>
      <c r="HK39" s="526"/>
      <c r="HL39" s="526"/>
      <c r="HM39" s="526"/>
      <c r="HN39" s="526"/>
      <c r="HO39" s="526"/>
      <c r="HP39" s="526"/>
      <c r="HQ39" s="526"/>
      <c r="HR39" s="526"/>
      <c r="HS39" s="526"/>
      <c r="HT39" s="526"/>
      <c r="HU39" s="526"/>
      <c r="HV39" s="526"/>
      <c r="HW39" s="526"/>
      <c r="HX39" s="526"/>
      <c r="HY39" s="526"/>
      <c r="HZ39" s="526"/>
      <c r="IA39" s="526"/>
      <c r="IB39" s="526"/>
      <c r="IC39" s="526"/>
      <c r="ID39" s="526"/>
      <c r="IE39" s="526"/>
      <c r="IF39" s="526"/>
      <c r="IG39" s="526"/>
      <c r="IH39" s="526"/>
      <c r="II39" s="526"/>
      <c r="IJ39" s="526"/>
      <c r="IK39" s="526"/>
    </row>
    <row r="40" spans="1:245" s="468" customFormat="1" ht="54.75" customHeight="1">
      <c r="A40" s="2173" t="s">
        <v>1091</v>
      </c>
      <c r="B40" s="2173"/>
      <c r="C40" s="2173"/>
      <c r="D40" s="2173"/>
      <c r="E40" s="2173"/>
      <c r="F40" s="2173"/>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526"/>
      <c r="AV40" s="526"/>
      <c r="AW40" s="526"/>
      <c r="AX40" s="526"/>
      <c r="AY40" s="526"/>
      <c r="AZ40" s="526"/>
      <c r="BA40" s="526"/>
      <c r="BB40" s="526"/>
      <c r="BC40" s="526"/>
      <c r="BD40" s="526"/>
      <c r="BE40" s="526"/>
      <c r="BF40" s="526"/>
      <c r="BG40" s="526"/>
      <c r="BH40" s="526"/>
      <c r="BI40" s="526"/>
      <c r="BJ40" s="526"/>
      <c r="BK40" s="526"/>
      <c r="BL40" s="526"/>
      <c r="BM40" s="526"/>
      <c r="BN40" s="526"/>
      <c r="BO40" s="526"/>
      <c r="BP40" s="526"/>
      <c r="BQ40" s="526"/>
      <c r="BR40" s="526"/>
      <c r="BS40" s="526"/>
      <c r="BT40" s="526"/>
      <c r="BU40" s="526"/>
      <c r="BV40" s="526"/>
      <c r="BW40" s="526"/>
      <c r="BX40" s="526"/>
      <c r="BY40" s="526"/>
      <c r="BZ40" s="526"/>
      <c r="CA40" s="526"/>
      <c r="CB40" s="526"/>
      <c r="CC40" s="526"/>
      <c r="CD40" s="526"/>
      <c r="CE40" s="526"/>
      <c r="CF40" s="526"/>
      <c r="CG40" s="526"/>
      <c r="CH40" s="526"/>
      <c r="CI40" s="526"/>
      <c r="CJ40" s="526"/>
      <c r="CK40" s="526"/>
      <c r="CL40" s="526"/>
      <c r="CM40" s="526"/>
      <c r="CN40" s="526"/>
      <c r="CO40" s="526"/>
      <c r="CP40" s="526"/>
      <c r="CQ40" s="526"/>
      <c r="CR40" s="526"/>
      <c r="CS40" s="526"/>
      <c r="CT40" s="526"/>
      <c r="CU40" s="526"/>
      <c r="CV40" s="526"/>
      <c r="CW40" s="526"/>
      <c r="CX40" s="526"/>
      <c r="CY40" s="526"/>
      <c r="CZ40" s="526"/>
      <c r="DA40" s="526"/>
      <c r="DB40" s="526"/>
      <c r="DC40" s="526"/>
      <c r="DD40" s="526"/>
      <c r="DE40" s="526"/>
      <c r="DF40" s="526"/>
      <c r="DG40" s="526"/>
      <c r="DH40" s="526"/>
      <c r="DI40" s="526"/>
      <c r="DJ40" s="526"/>
      <c r="DK40" s="526"/>
      <c r="DL40" s="526"/>
      <c r="DM40" s="526"/>
      <c r="DN40" s="526"/>
      <c r="DO40" s="526"/>
      <c r="DP40" s="526"/>
      <c r="DQ40" s="526"/>
      <c r="DR40" s="526"/>
      <c r="DS40" s="526"/>
      <c r="DT40" s="526"/>
      <c r="DU40" s="526"/>
      <c r="DV40" s="526"/>
      <c r="DW40" s="526"/>
      <c r="DX40" s="526"/>
      <c r="DY40" s="526"/>
      <c r="DZ40" s="526"/>
      <c r="EA40" s="526"/>
      <c r="EB40" s="526"/>
      <c r="EC40" s="526"/>
      <c r="ED40" s="526"/>
      <c r="EE40" s="526"/>
      <c r="EF40" s="526"/>
      <c r="EG40" s="526"/>
      <c r="EH40" s="526"/>
      <c r="EI40" s="526"/>
      <c r="EJ40" s="526"/>
      <c r="EK40" s="526"/>
      <c r="EL40" s="526"/>
      <c r="EM40" s="526"/>
      <c r="EN40" s="526"/>
      <c r="EO40" s="526"/>
      <c r="EP40" s="526"/>
      <c r="EQ40" s="526"/>
      <c r="ER40" s="526"/>
      <c r="ES40" s="526"/>
      <c r="ET40" s="526"/>
      <c r="EU40" s="526"/>
      <c r="EV40" s="526"/>
      <c r="EW40" s="526"/>
      <c r="EX40" s="526"/>
      <c r="EY40" s="526"/>
      <c r="EZ40" s="526"/>
      <c r="FA40" s="526"/>
      <c r="FB40" s="526"/>
      <c r="FC40" s="526"/>
      <c r="FD40" s="526"/>
      <c r="FE40" s="526"/>
      <c r="FF40" s="526"/>
      <c r="FG40" s="526"/>
      <c r="FH40" s="526"/>
      <c r="FI40" s="526"/>
      <c r="FJ40" s="526"/>
      <c r="FK40" s="526"/>
      <c r="FL40" s="526"/>
      <c r="FM40" s="526"/>
      <c r="FN40" s="526"/>
      <c r="FO40" s="526"/>
      <c r="FP40" s="526"/>
      <c r="FQ40" s="526"/>
      <c r="FR40" s="526"/>
      <c r="FS40" s="526"/>
      <c r="FT40" s="526"/>
      <c r="FU40" s="526"/>
      <c r="FV40" s="526"/>
      <c r="FW40" s="526"/>
      <c r="FX40" s="526"/>
      <c r="FY40" s="526"/>
      <c r="FZ40" s="526"/>
      <c r="GA40" s="526"/>
      <c r="GB40" s="526"/>
      <c r="GC40" s="526"/>
      <c r="GD40" s="526"/>
      <c r="GE40" s="526"/>
      <c r="GF40" s="526"/>
      <c r="GG40" s="526"/>
      <c r="GH40" s="526"/>
      <c r="GI40" s="526"/>
      <c r="GJ40" s="526"/>
      <c r="GK40" s="526"/>
      <c r="GL40" s="526"/>
      <c r="GM40" s="526"/>
      <c r="GN40" s="526"/>
      <c r="GO40" s="526"/>
      <c r="GP40" s="526"/>
      <c r="GQ40" s="526"/>
      <c r="GR40" s="526"/>
      <c r="GS40" s="526"/>
      <c r="GT40" s="526"/>
      <c r="GU40" s="526"/>
      <c r="GV40" s="526"/>
      <c r="GW40" s="526"/>
      <c r="GX40" s="526"/>
      <c r="GY40" s="526"/>
      <c r="GZ40" s="526"/>
      <c r="HA40" s="526"/>
      <c r="HB40" s="526"/>
      <c r="HC40" s="526"/>
      <c r="HD40" s="526"/>
      <c r="HE40" s="526"/>
      <c r="HF40" s="526"/>
      <c r="HG40" s="526"/>
      <c r="HH40" s="526"/>
      <c r="HI40" s="526"/>
      <c r="HJ40" s="526"/>
      <c r="HK40" s="526"/>
      <c r="HL40" s="526"/>
      <c r="HM40" s="526"/>
      <c r="HN40" s="526"/>
      <c r="HO40" s="526"/>
      <c r="HP40" s="526"/>
      <c r="HQ40" s="526"/>
      <c r="HR40" s="526"/>
      <c r="HS40" s="526"/>
      <c r="HT40" s="526"/>
      <c r="HU40" s="526"/>
      <c r="HV40" s="526"/>
      <c r="HW40" s="526"/>
      <c r="HX40" s="526"/>
      <c r="HY40" s="526"/>
      <c r="HZ40" s="526"/>
      <c r="IA40" s="526"/>
      <c r="IB40" s="526"/>
      <c r="IC40" s="526"/>
      <c r="ID40" s="526"/>
      <c r="IE40" s="526"/>
      <c r="IF40" s="526"/>
      <c r="IG40" s="526"/>
      <c r="IH40" s="526"/>
      <c r="II40" s="526"/>
      <c r="IJ40" s="526"/>
      <c r="IK40" s="526"/>
    </row>
    <row r="41" spans="1:245" s="468" customFormat="1">
      <c r="A41" s="467"/>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c r="AW41" s="526"/>
      <c r="AX41" s="526"/>
      <c r="AY41" s="526"/>
      <c r="AZ41" s="526"/>
      <c r="BA41" s="526"/>
      <c r="BB41" s="526"/>
      <c r="BC41" s="526"/>
      <c r="BD41" s="526"/>
      <c r="BE41" s="526"/>
      <c r="BF41" s="526"/>
      <c r="BG41" s="526"/>
      <c r="BH41" s="526"/>
      <c r="BI41" s="526"/>
      <c r="BJ41" s="526"/>
      <c r="BK41" s="526"/>
      <c r="BL41" s="526"/>
      <c r="BM41" s="526"/>
      <c r="BN41" s="526"/>
      <c r="BO41" s="526"/>
      <c r="BP41" s="526"/>
      <c r="BQ41" s="526"/>
      <c r="BR41" s="526"/>
      <c r="BS41" s="526"/>
      <c r="BT41" s="526"/>
      <c r="BU41" s="526"/>
      <c r="BV41" s="526"/>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c r="CU41" s="526"/>
      <c r="CV41" s="526"/>
      <c r="CW41" s="526"/>
      <c r="CX41" s="526"/>
      <c r="CY41" s="526"/>
      <c r="CZ41" s="526"/>
      <c r="DA41" s="526"/>
      <c r="DB41" s="526"/>
      <c r="DC41" s="526"/>
      <c r="DD41" s="526"/>
      <c r="DE41" s="526"/>
      <c r="DF41" s="526"/>
      <c r="DG41" s="526"/>
      <c r="DH41" s="526"/>
      <c r="DI41" s="526"/>
      <c r="DJ41" s="526"/>
      <c r="DK41" s="526"/>
      <c r="DL41" s="526"/>
      <c r="DM41" s="526"/>
      <c r="DN41" s="526"/>
      <c r="DO41" s="526"/>
      <c r="DP41" s="526"/>
      <c r="DQ41" s="526"/>
      <c r="DR41" s="526"/>
      <c r="DS41" s="526"/>
      <c r="DT41" s="526"/>
      <c r="DU41" s="526"/>
      <c r="DV41" s="526"/>
      <c r="DW41" s="526"/>
      <c r="DX41" s="526"/>
      <c r="DY41" s="526"/>
      <c r="DZ41" s="526"/>
      <c r="EA41" s="526"/>
      <c r="EB41" s="526"/>
      <c r="EC41" s="526"/>
      <c r="ED41" s="526"/>
      <c r="EE41" s="526"/>
      <c r="EF41" s="526"/>
      <c r="EG41" s="526"/>
      <c r="EH41" s="526"/>
      <c r="EI41" s="526"/>
      <c r="EJ41" s="526"/>
      <c r="EK41" s="526"/>
      <c r="EL41" s="526"/>
      <c r="EM41" s="526"/>
      <c r="EN41" s="526"/>
      <c r="EO41" s="526"/>
      <c r="EP41" s="526"/>
      <c r="EQ41" s="526"/>
      <c r="ER41" s="526"/>
      <c r="ES41" s="526"/>
      <c r="ET41" s="526"/>
      <c r="EU41" s="526"/>
      <c r="EV41" s="526"/>
      <c r="EW41" s="526"/>
      <c r="EX41" s="526"/>
      <c r="EY41" s="526"/>
      <c r="EZ41" s="526"/>
      <c r="FA41" s="526"/>
      <c r="FB41" s="526"/>
      <c r="FC41" s="526"/>
      <c r="FD41" s="526"/>
      <c r="FE41" s="526"/>
      <c r="FF41" s="526"/>
      <c r="FG41" s="526"/>
      <c r="FH41" s="526"/>
      <c r="FI41" s="526"/>
      <c r="FJ41" s="526"/>
      <c r="FK41" s="526"/>
      <c r="FL41" s="526"/>
      <c r="FM41" s="526"/>
      <c r="FN41" s="526"/>
      <c r="FO41" s="526"/>
      <c r="FP41" s="526"/>
      <c r="FQ41" s="526"/>
      <c r="FR41" s="526"/>
      <c r="FS41" s="526"/>
      <c r="FT41" s="526"/>
      <c r="FU41" s="526"/>
      <c r="FV41" s="526"/>
      <c r="FW41" s="526"/>
      <c r="FX41" s="526"/>
      <c r="FY41" s="526"/>
      <c r="FZ41" s="526"/>
      <c r="GA41" s="526"/>
      <c r="GB41" s="526"/>
      <c r="GC41" s="526"/>
      <c r="GD41" s="526"/>
      <c r="GE41" s="526"/>
      <c r="GF41" s="526"/>
      <c r="GG41" s="526"/>
      <c r="GH41" s="526"/>
      <c r="GI41" s="526"/>
      <c r="GJ41" s="526"/>
      <c r="GK41" s="526"/>
      <c r="GL41" s="526"/>
      <c r="GM41" s="526"/>
      <c r="GN41" s="526"/>
      <c r="GO41" s="526"/>
      <c r="GP41" s="526"/>
      <c r="GQ41" s="526"/>
      <c r="GR41" s="526"/>
      <c r="GS41" s="526"/>
      <c r="GT41" s="526"/>
      <c r="GU41" s="526"/>
      <c r="GV41" s="526"/>
      <c r="GW41" s="526"/>
      <c r="GX41" s="526"/>
      <c r="GY41" s="526"/>
      <c r="GZ41" s="526"/>
      <c r="HA41" s="526"/>
      <c r="HB41" s="526"/>
      <c r="HC41" s="526"/>
      <c r="HD41" s="526"/>
      <c r="HE41" s="526"/>
      <c r="HF41" s="526"/>
      <c r="HG41" s="526"/>
      <c r="HH41" s="526"/>
      <c r="HI41" s="526"/>
      <c r="HJ41" s="526"/>
      <c r="HK41" s="526"/>
      <c r="HL41" s="526"/>
      <c r="HM41" s="526"/>
      <c r="HN41" s="526"/>
      <c r="HO41" s="526"/>
      <c r="HP41" s="526"/>
      <c r="HQ41" s="526"/>
      <c r="HR41" s="526"/>
      <c r="HS41" s="526"/>
      <c r="HT41" s="526"/>
      <c r="HU41" s="526"/>
      <c r="HV41" s="526"/>
      <c r="HW41" s="526"/>
      <c r="HX41" s="526"/>
      <c r="HY41" s="526"/>
      <c r="HZ41" s="526"/>
      <c r="IA41" s="526"/>
      <c r="IB41" s="526"/>
      <c r="IC41" s="526"/>
      <c r="ID41" s="526"/>
      <c r="IE41" s="526"/>
      <c r="IF41" s="526"/>
      <c r="IG41" s="526"/>
      <c r="IH41" s="526"/>
      <c r="II41" s="526"/>
      <c r="IJ41" s="526"/>
      <c r="IK41" s="526"/>
    </row>
  </sheetData>
  <mergeCells count="2">
    <mergeCell ref="A1:F1"/>
    <mergeCell ref="A40:F40"/>
  </mergeCells>
  <pageMargins left="0.7" right="0.7" top="0.75" bottom="0.5" header="0.3" footer="0.3"/>
  <pageSetup scale="66" orientation="landscape" r:id="rId1"/>
  <headerFooter>
    <oddFooter>&amp;R2017 Data Tables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087EA-A496-49D3-9B44-9A451549D073}">
  <sheetPr>
    <pageSetUpPr fitToPage="1"/>
  </sheetPr>
  <dimension ref="A1:N44"/>
  <sheetViews>
    <sheetView zoomScaleNormal="100" zoomScaleSheetLayoutView="110" workbookViewId="0">
      <selection activeCell="C31" sqref="C31"/>
    </sheetView>
  </sheetViews>
  <sheetFormatPr defaultRowHeight="12.75"/>
  <cols>
    <col min="1" max="2" width="17.7109375" customWidth="1"/>
    <col min="3" max="4" width="16.7109375" customWidth="1"/>
    <col min="5" max="5" width="17.7109375" customWidth="1"/>
    <col min="6" max="7" width="16.7109375" customWidth="1"/>
    <col min="8" max="8" width="19.7109375" customWidth="1"/>
  </cols>
  <sheetData>
    <row r="1" spans="1:14" ht="84.95" customHeight="1" thickBot="1">
      <c r="A1" s="2046" t="s">
        <v>333</v>
      </c>
      <c r="B1" s="2047"/>
      <c r="C1" s="2047"/>
      <c r="D1" s="2047"/>
      <c r="E1" s="2047"/>
      <c r="F1" s="2047"/>
      <c r="G1" s="2047"/>
      <c r="H1" s="2048"/>
    </row>
    <row r="2" spans="1:14" ht="20.25">
      <c r="A2" s="447"/>
      <c r="B2" s="2052" t="s">
        <v>343</v>
      </c>
      <c r="C2" s="2053"/>
      <c r="D2" s="2054" t="s">
        <v>341</v>
      </c>
      <c r="E2" s="2055"/>
      <c r="F2" s="2055"/>
      <c r="G2" s="2055"/>
      <c r="H2" s="2056"/>
    </row>
    <row r="3" spans="1:14" ht="60" customHeight="1" thickBot="1">
      <c r="A3" s="442" t="s">
        <v>101</v>
      </c>
      <c r="B3" s="443" t="s">
        <v>102</v>
      </c>
      <c r="C3" s="444" t="s">
        <v>103</v>
      </c>
      <c r="D3" s="445" t="s">
        <v>104</v>
      </c>
      <c r="E3" s="445" t="s">
        <v>105</v>
      </c>
      <c r="F3" s="445" t="s">
        <v>106</v>
      </c>
      <c r="G3" s="445" t="s">
        <v>107</v>
      </c>
      <c r="H3" s="446" t="s">
        <v>108</v>
      </c>
    </row>
    <row r="4" spans="1:14" ht="9.9499999999999993" customHeight="1">
      <c r="A4" s="43"/>
      <c r="B4" s="44"/>
      <c r="C4" s="45"/>
      <c r="D4" s="46"/>
      <c r="E4" s="46"/>
      <c r="F4" s="46"/>
      <c r="G4" s="46"/>
      <c r="H4" s="47"/>
    </row>
    <row r="5" spans="1:14" ht="12.75" customHeight="1">
      <c r="A5" s="43" t="s">
        <v>109</v>
      </c>
      <c r="B5" s="44">
        <v>7955</v>
      </c>
      <c r="C5" s="45">
        <v>586</v>
      </c>
      <c r="D5" s="46">
        <v>145</v>
      </c>
      <c r="E5" s="46">
        <v>397</v>
      </c>
      <c r="F5" s="46">
        <v>252</v>
      </c>
      <c r="G5" s="46">
        <v>56</v>
      </c>
      <c r="H5" s="47">
        <v>196</v>
      </c>
      <c r="J5" s="1831"/>
      <c r="K5" s="1831"/>
      <c r="L5" s="1831"/>
      <c r="M5" s="1831"/>
      <c r="N5" s="1831"/>
    </row>
    <row r="6" spans="1:14" ht="9.9499999999999993" customHeight="1">
      <c r="A6" s="43"/>
      <c r="B6" s="44"/>
      <c r="C6" s="45"/>
      <c r="D6" s="46"/>
      <c r="E6" s="46"/>
      <c r="F6" s="46"/>
      <c r="G6" s="46"/>
      <c r="H6" s="47"/>
      <c r="J6" s="1831"/>
      <c r="K6" s="1831"/>
      <c r="L6" s="1831"/>
      <c r="M6" s="1831"/>
      <c r="N6" s="1831"/>
    </row>
    <row r="7" spans="1:14" ht="12.75" customHeight="1">
      <c r="A7" s="43" t="s">
        <v>110</v>
      </c>
      <c r="B7" s="44">
        <v>28025</v>
      </c>
      <c r="C7" s="45">
        <v>622</v>
      </c>
      <c r="D7" s="48">
        <v>515</v>
      </c>
      <c r="E7" s="48">
        <v>1257</v>
      </c>
      <c r="F7" s="48">
        <v>743</v>
      </c>
      <c r="G7" s="48">
        <v>158</v>
      </c>
      <c r="H7" s="49">
        <v>585</v>
      </c>
      <c r="J7" s="1831"/>
      <c r="K7" s="1831"/>
      <c r="L7" s="1831"/>
      <c r="M7" s="1831"/>
      <c r="N7" s="1831"/>
    </row>
    <row r="8" spans="1:14" ht="9.9499999999999993" customHeight="1">
      <c r="A8" s="43"/>
      <c r="B8" s="44"/>
      <c r="C8" s="45"/>
      <c r="D8" s="48"/>
      <c r="E8" s="48"/>
      <c r="F8" s="48"/>
      <c r="G8" s="48"/>
      <c r="H8" s="49"/>
      <c r="J8" s="1831"/>
      <c r="K8" s="1831"/>
      <c r="L8" s="1831"/>
      <c r="M8" s="1831"/>
      <c r="N8" s="1831"/>
    </row>
    <row r="9" spans="1:14" ht="12.75" customHeight="1">
      <c r="A9" s="43" t="s">
        <v>111</v>
      </c>
      <c r="B9" s="44">
        <v>42599</v>
      </c>
      <c r="C9" s="45">
        <v>537</v>
      </c>
      <c r="D9" s="48">
        <v>650</v>
      </c>
      <c r="E9" s="48">
        <v>2351</v>
      </c>
      <c r="F9" s="48">
        <v>1702</v>
      </c>
      <c r="G9" s="48">
        <v>161</v>
      </c>
      <c r="H9" s="49">
        <v>1541</v>
      </c>
      <c r="J9" s="1831"/>
      <c r="K9" s="1831"/>
      <c r="L9" s="1831"/>
      <c r="M9" s="1831"/>
      <c r="N9" s="1831"/>
    </row>
    <row r="10" spans="1:14" ht="9.9499999999999993" customHeight="1">
      <c r="A10" s="43"/>
      <c r="B10" s="44"/>
      <c r="C10" s="45"/>
      <c r="D10" s="48"/>
      <c r="E10" s="48"/>
      <c r="F10" s="48"/>
      <c r="G10" s="48"/>
      <c r="H10" s="49"/>
      <c r="J10" s="1831"/>
      <c r="K10" s="1831"/>
      <c r="L10" s="1831"/>
      <c r="M10" s="1831"/>
      <c r="N10" s="1831"/>
    </row>
    <row r="11" spans="1:14" ht="12.75" customHeight="1">
      <c r="A11" s="43" t="s">
        <v>112</v>
      </c>
      <c r="B11" s="44">
        <v>24171</v>
      </c>
      <c r="C11" s="45">
        <v>694</v>
      </c>
      <c r="D11" s="48">
        <v>2274</v>
      </c>
      <c r="E11" s="48">
        <v>5117</v>
      </c>
      <c r="F11" s="48">
        <v>2843</v>
      </c>
      <c r="G11" s="48">
        <v>448</v>
      </c>
      <c r="H11" s="49">
        <v>2395</v>
      </c>
      <c r="J11" s="1831"/>
      <c r="K11" s="1831"/>
      <c r="L11" s="1831"/>
      <c r="M11" s="1831"/>
      <c r="N11" s="1831"/>
    </row>
    <row r="12" spans="1:14" ht="9.9499999999999993" customHeight="1">
      <c r="A12" s="43"/>
      <c r="B12" s="44"/>
      <c r="C12" s="45"/>
      <c r="D12" s="48"/>
      <c r="E12" s="48"/>
      <c r="F12" s="48"/>
      <c r="G12" s="48"/>
      <c r="H12" s="49"/>
      <c r="J12" s="1831"/>
      <c r="K12" s="1831"/>
      <c r="L12" s="1831"/>
      <c r="M12" s="1831"/>
      <c r="N12" s="1831"/>
    </row>
    <row r="13" spans="1:14" ht="12.75" customHeight="1">
      <c r="A13" s="43" t="s">
        <v>113</v>
      </c>
      <c r="B13" s="44">
        <v>15089</v>
      </c>
      <c r="C13" s="45">
        <v>444</v>
      </c>
      <c r="D13" s="48">
        <v>1414</v>
      </c>
      <c r="E13" s="48">
        <v>2197</v>
      </c>
      <c r="F13" s="48">
        <v>783</v>
      </c>
      <c r="G13" s="48">
        <v>77</v>
      </c>
      <c r="H13" s="49">
        <v>705</v>
      </c>
      <c r="J13" s="1831"/>
      <c r="K13" s="1831"/>
      <c r="L13" s="1831"/>
      <c r="M13" s="1831"/>
      <c r="N13" s="1831"/>
    </row>
    <row r="14" spans="1:14" ht="9.9499999999999993" customHeight="1">
      <c r="A14" s="43"/>
      <c r="B14" s="44"/>
      <c r="C14" s="45"/>
      <c r="D14" s="48"/>
      <c r="E14" s="48"/>
      <c r="F14" s="48"/>
      <c r="G14" s="48"/>
      <c r="H14" s="49"/>
      <c r="J14" s="1831"/>
      <c r="K14" s="1831"/>
      <c r="L14" s="1831"/>
      <c r="M14" s="1831"/>
      <c r="N14" s="1831"/>
    </row>
    <row r="15" spans="1:14" ht="12.75" customHeight="1">
      <c r="A15" s="43">
        <v>2000</v>
      </c>
      <c r="B15" s="44">
        <v>1892</v>
      </c>
      <c r="C15" s="45">
        <v>74</v>
      </c>
      <c r="D15" s="48">
        <v>267</v>
      </c>
      <c r="E15" s="48">
        <v>368</v>
      </c>
      <c r="F15" s="48">
        <v>101</v>
      </c>
      <c r="G15" s="48">
        <v>15</v>
      </c>
      <c r="H15" s="49">
        <v>86</v>
      </c>
      <c r="J15" s="1831"/>
      <c r="K15" s="1831"/>
      <c r="L15" s="1831"/>
      <c r="M15" s="1831"/>
      <c r="N15" s="1831"/>
    </row>
    <row r="16" spans="1:14" ht="12.75" customHeight="1">
      <c r="A16" s="50">
        <v>2001</v>
      </c>
      <c r="B16" s="51">
        <v>1748</v>
      </c>
      <c r="C16" s="52">
        <v>117</v>
      </c>
      <c r="D16" s="53">
        <v>2535</v>
      </c>
      <c r="E16" s="53">
        <v>3686</v>
      </c>
      <c r="F16" s="53">
        <v>1151</v>
      </c>
      <c r="G16" s="53">
        <v>185</v>
      </c>
      <c r="H16" s="54">
        <v>965</v>
      </c>
      <c r="J16" s="1831"/>
      <c r="K16" s="1831"/>
      <c r="L16" s="1831"/>
      <c r="M16" s="1831"/>
      <c r="N16" s="1831"/>
    </row>
    <row r="17" spans="1:14" ht="12.75" customHeight="1">
      <c r="A17" s="50">
        <v>2002</v>
      </c>
      <c r="B17" s="51">
        <v>1452</v>
      </c>
      <c r="C17" s="52">
        <v>186</v>
      </c>
      <c r="D17" s="53">
        <v>4520</v>
      </c>
      <c r="E17" s="53">
        <v>8309</v>
      </c>
      <c r="F17" s="53">
        <v>3790</v>
      </c>
      <c r="G17" s="53">
        <v>272</v>
      </c>
      <c r="H17" s="54">
        <v>3517</v>
      </c>
      <c r="J17" s="1831"/>
      <c r="K17" s="1831"/>
      <c r="L17" s="1831"/>
      <c r="M17" s="1831"/>
      <c r="N17" s="1831"/>
    </row>
    <row r="18" spans="1:14" ht="12.75" customHeight="1">
      <c r="A18" s="50">
        <v>2003</v>
      </c>
      <c r="B18" s="51">
        <v>1203</v>
      </c>
      <c r="C18" s="52">
        <v>172</v>
      </c>
      <c r="D18" s="53">
        <v>6934</v>
      </c>
      <c r="E18" s="53">
        <v>13409</v>
      </c>
      <c r="F18" s="53">
        <v>6474</v>
      </c>
      <c r="G18" s="53">
        <v>210</v>
      </c>
      <c r="H18" s="54">
        <v>6264</v>
      </c>
      <c r="J18" s="1831"/>
      <c r="K18" s="1831"/>
      <c r="L18" s="1831"/>
      <c r="M18" s="1831"/>
      <c r="N18" s="1831"/>
    </row>
    <row r="19" spans="1:14" ht="12.75" customHeight="1">
      <c r="A19" s="50">
        <v>2004</v>
      </c>
      <c r="B19" s="51">
        <v>1198</v>
      </c>
      <c r="C19" s="52">
        <v>164</v>
      </c>
      <c r="D19" s="53">
        <v>2833</v>
      </c>
      <c r="E19" s="53">
        <v>6117</v>
      </c>
      <c r="F19" s="53">
        <v>3285</v>
      </c>
      <c r="G19" s="53">
        <v>529</v>
      </c>
      <c r="H19" s="54">
        <v>2756</v>
      </c>
      <c r="J19" s="1831"/>
      <c r="K19" s="1831"/>
      <c r="L19" s="1831"/>
      <c r="M19" s="1831"/>
      <c r="N19" s="1831"/>
    </row>
    <row r="20" spans="1:14" ht="12.75" customHeight="1">
      <c r="A20" s="50">
        <v>2005</v>
      </c>
      <c r="B20" s="51">
        <v>1108</v>
      </c>
      <c r="C20" s="52">
        <v>129</v>
      </c>
      <c r="D20" s="53">
        <v>10318</v>
      </c>
      <c r="E20" s="53">
        <v>21566</v>
      </c>
      <c r="F20" s="53">
        <v>11248</v>
      </c>
      <c r="G20" s="53">
        <v>1799</v>
      </c>
      <c r="H20" s="54">
        <v>9449</v>
      </c>
      <c r="J20" s="1831"/>
      <c r="K20" s="1831"/>
      <c r="L20" s="1831"/>
      <c r="M20" s="1831"/>
      <c r="N20" s="1831"/>
    </row>
    <row r="21" spans="1:14" ht="12.75" customHeight="1">
      <c r="A21" s="50">
        <v>2006</v>
      </c>
      <c r="B21" s="51">
        <v>1247</v>
      </c>
      <c r="C21" s="52">
        <v>89</v>
      </c>
      <c r="D21" s="53">
        <v>2372</v>
      </c>
      <c r="E21" s="53">
        <v>4589</v>
      </c>
      <c r="F21" s="53">
        <v>2217</v>
      </c>
      <c r="G21" s="53">
        <v>1329</v>
      </c>
      <c r="H21" s="54">
        <v>888</v>
      </c>
      <c r="J21" s="1831"/>
      <c r="K21" s="1831"/>
      <c r="L21" s="1831"/>
      <c r="M21" s="1831"/>
      <c r="N21" s="1831"/>
    </row>
    <row r="22" spans="1:14" ht="12.75" customHeight="1">
      <c r="A22" s="50">
        <v>2007</v>
      </c>
      <c r="B22" s="51">
        <v>1233</v>
      </c>
      <c r="C22" s="52">
        <v>78</v>
      </c>
      <c r="D22" s="53">
        <v>630</v>
      </c>
      <c r="E22" s="53">
        <v>974</v>
      </c>
      <c r="F22" s="53">
        <v>344</v>
      </c>
      <c r="G22" s="53">
        <v>31</v>
      </c>
      <c r="H22" s="54">
        <v>313</v>
      </c>
      <c r="J22" s="1831"/>
      <c r="K22" s="1831"/>
      <c r="L22" s="1831"/>
      <c r="M22" s="1831"/>
      <c r="N22" s="1831"/>
    </row>
    <row r="23" spans="1:14" ht="12.75" customHeight="1">
      <c r="A23" s="50">
        <v>2008</v>
      </c>
      <c r="B23" s="51">
        <v>1405</v>
      </c>
      <c r="C23" s="52">
        <v>83</v>
      </c>
      <c r="D23" s="53">
        <v>536</v>
      </c>
      <c r="E23" s="53">
        <v>816</v>
      </c>
      <c r="F23" s="53">
        <v>279</v>
      </c>
      <c r="G23" s="53">
        <v>42</v>
      </c>
      <c r="H23" s="54">
        <v>237</v>
      </c>
      <c r="J23" s="1831"/>
      <c r="K23" s="1831"/>
      <c r="L23" s="1831"/>
      <c r="M23" s="1831"/>
      <c r="N23" s="1831"/>
    </row>
    <row r="24" spans="1:14" ht="12.75" customHeight="1">
      <c r="A24" s="50">
        <v>2009</v>
      </c>
      <c r="B24" s="51">
        <v>1294</v>
      </c>
      <c r="C24" s="52">
        <v>191</v>
      </c>
      <c r="D24" s="53">
        <v>10097</v>
      </c>
      <c r="E24" s="53">
        <v>17377</v>
      </c>
      <c r="F24" s="53">
        <v>7280</v>
      </c>
      <c r="G24" s="53">
        <v>1290</v>
      </c>
      <c r="H24" s="54">
        <v>5990</v>
      </c>
      <c r="J24" s="1831"/>
      <c r="K24" s="1831"/>
      <c r="L24" s="1831"/>
      <c r="M24" s="1831"/>
      <c r="N24" s="1831"/>
    </row>
    <row r="25" spans="1:14" ht="12.75" customHeight="1">
      <c r="A25" s="50">
        <v>2010</v>
      </c>
      <c r="B25" s="51">
        <v>1308</v>
      </c>
      <c r="C25" s="52">
        <v>156</v>
      </c>
      <c r="D25" s="53">
        <v>1327</v>
      </c>
      <c r="E25" s="53">
        <v>2501</v>
      </c>
      <c r="F25" s="53">
        <v>1173</v>
      </c>
      <c r="G25" s="53">
        <v>176</v>
      </c>
      <c r="H25" s="54">
        <v>997</v>
      </c>
      <c r="J25" s="1831"/>
      <c r="K25" s="1831"/>
      <c r="L25" s="1831"/>
      <c r="M25" s="1831"/>
      <c r="N25" s="1831"/>
    </row>
    <row r="26" spans="1:14" ht="12.75" customHeight="1">
      <c r="A26" s="50">
        <v>2011</v>
      </c>
      <c r="B26" s="51">
        <v>1400</v>
      </c>
      <c r="C26" s="52">
        <v>100</v>
      </c>
      <c r="D26" s="53">
        <v>857</v>
      </c>
      <c r="E26" s="53">
        <v>1539</v>
      </c>
      <c r="F26" s="53">
        <v>682</v>
      </c>
      <c r="G26" s="53">
        <v>81</v>
      </c>
      <c r="H26" s="54">
        <v>602</v>
      </c>
      <c r="J26" s="1831"/>
      <c r="K26" s="1831"/>
      <c r="L26" s="1831"/>
      <c r="M26" s="1831"/>
      <c r="N26" s="1831"/>
    </row>
    <row r="27" spans="1:14" ht="12.75" customHeight="1">
      <c r="A27" s="50">
        <v>2012</v>
      </c>
      <c r="B27" s="51">
        <v>1332</v>
      </c>
      <c r="C27" s="52">
        <v>117</v>
      </c>
      <c r="D27" s="53">
        <v>796</v>
      </c>
      <c r="E27" s="53">
        <v>1727</v>
      </c>
      <c r="F27" s="53">
        <v>931</v>
      </c>
      <c r="G27" s="53">
        <v>88</v>
      </c>
      <c r="H27" s="54">
        <v>843</v>
      </c>
      <c r="J27" s="1831"/>
      <c r="K27" s="1831"/>
      <c r="L27" s="1831"/>
      <c r="M27" s="1831"/>
      <c r="N27" s="1831"/>
    </row>
    <row r="28" spans="1:14" ht="12.75" customHeight="1">
      <c r="A28" s="50">
        <v>2013</v>
      </c>
      <c r="B28" s="51">
        <v>1481</v>
      </c>
      <c r="C28" s="52">
        <v>92</v>
      </c>
      <c r="D28" s="53">
        <v>1436</v>
      </c>
      <c r="E28" s="53">
        <v>2882</v>
      </c>
      <c r="F28" s="53">
        <v>1445</v>
      </c>
      <c r="G28" s="53">
        <v>107</v>
      </c>
      <c r="H28" s="54">
        <v>1339</v>
      </c>
      <c r="J28" s="1831"/>
      <c r="K28" s="1831"/>
      <c r="L28" s="1831"/>
      <c r="M28" s="1831"/>
      <c r="N28" s="1831"/>
    </row>
    <row r="29" spans="1:14" ht="12.75" customHeight="1">
      <c r="A29" s="50">
        <v>2014</v>
      </c>
      <c r="B29" s="51">
        <v>1373</v>
      </c>
      <c r="C29" s="52">
        <v>61</v>
      </c>
      <c r="D29" s="53">
        <v>1099</v>
      </c>
      <c r="E29" s="53">
        <v>1880</v>
      </c>
      <c r="F29" s="53">
        <v>781</v>
      </c>
      <c r="G29" s="53">
        <v>51</v>
      </c>
      <c r="H29" s="54">
        <v>730</v>
      </c>
      <c r="J29" s="1831"/>
      <c r="K29" s="1831"/>
      <c r="L29" s="1831"/>
      <c r="M29" s="1831"/>
      <c r="N29" s="1831"/>
    </row>
    <row r="30" spans="1:14" ht="12.75" customHeight="1">
      <c r="A30" s="50">
        <v>2015</v>
      </c>
      <c r="B30" s="51">
        <v>1197</v>
      </c>
      <c r="C30" s="52">
        <v>41</v>
      </c>
      <c r="D30" s="53">
        <v>680</v>
      </c>
      <c r="E30" s="53">
        <v>1335</v>
      </c>
      <c r="F30" s="53">
        <v>654</v>
      </c>
      <c r="G30" s="53">
        <v>12</v>
      </c>
      <c r="H30" s="54">
        <v>642</v>
      </c>
      <c r="J30" s="1831"/>
      <c r="K30" s="1831"/>
      <c r="L30" s="1831"/>
      <c r="M30" s="1831"/>
      <c r="N30" s="1831"/>
    </row>
    <row r="31" spans="1:14" ht="12.75" customHeight="1">
      <c r="A31" s="50">
        <v>2016</v>
      </c>
      <c r="B31" s="51">
        <v>1225</v>
      </c>
      <c r="C31" s="52">
        <v>36</v>
      </c>
      <c r="D31" s="53">
        <v>1205</v>
      </c>
      <c r="E31" s="53">
        <v>2049</v>
      </c>
      <c r="F31" s="53">
        <v>845</v>
      </c>
      <c r="G31" s="53">
        <v>1</v>
      </c>
      <c r="H31" s="54">
        <v>844</v>
      </c>
      <c r="J31" s="1831"/>
      <c r="K31" s="1831"/>
      <c r="L31" s="1831"/>
      <c r="M31" s="1831"/>
      <c r="N31" s="1831"/>
    </row>
    <row r="32" spans="1:14" ht="12.75" customHeight="1">
      <c r="A32" s="50">
        <v>2017</v>
      </c>
      <c r="B32" s="51">
        <v>1350</v>
      </c>
      <c r="C32" s="52">
        <v>37</v>
      </c>
      <c r="D32" s="53">
        <v>370</v>
      </c>
      <c r="E32" s="53">
        <v>761</v>
      </c>
      <c r="F32" s="53">
        <v>391</v>
      </c>
      <c r="G32" s="53">
        <v>6</v>
      </c>
      <c r="H32" s="54">
        <v>385</v>
      </c>
      <c r="J32" s="1831"/>
      <c r="K32" s="1831"/>
      <c r="L32" s="1831"/>
      <c r="M32" s="1831"/>
      <c r="N32" s="1831"/>
    </row>
    <row r="33" spans="1:14" ht="9.9499999999999993" customHeight="1">
      <c r="A33" s="50"/>
      <c r="B33" s="51"/>
      <c r="C33" s="52"/>
      <c r="D33" s="53"/>
      <c r="E33" s="53"/>
      <c r="F33" s="53"/>
      <c r="G33" s="53"/>
      <c r="H33" s="54"/>
      <c r="J33" s="1831"/>
      <c r="K33" s="1831"/>
      <c r="L33" s="1831"/>
      <c r="M33" s="1831"/>
      <c r="N33" s="1831"/>
    </row>
    <row r="34" spans="1:14" s="1826" customFormat="1" ht="12.75" customHeight="1">
      <c r="A34" s="55" t="s">
        <v>114</v>
      </c>
      <c r="B34" s="56">
        <v>142285</v>
      </c>
      <c r="C34" s="57">
        <v>4845</v>
      </c>
      <c r="D34" s="58">
        <v>53823</v>
      </c>
      <c r="E34" s="58">
        <v>103352</v>
      </c>
      <c r="F34" s="58">
        <v>49529</v>
      </c>
      <c r="G34" s="58">
        <v>7228</v>
      </c>
      <c r="H34" s="59">
        <v>42302</v>
      </c>
      <c r="J34" s="1831"/>
      <c r="K34" s="1831"/>
      <c r="L34" s="1831"/>
      <c r="M34" s="1831"/>
      <c r="N34" s="1831"/>
    </row>
    <row r="35" spans="1:14" ht="9.9499999999999993" customHeight="1" thickBot="1">
      <c r="A35" s="60"/>
      <c r="B35" s="61"/>
      <c r="C35" s="62"/>
      <c r="D35" s="63"/>
      <c r="E35" s="63"/>
      <c r="F35" s="63"/>
      <c r="G35" s="63"/>
      <c r="H35" s="64"/>
    </row>
    <row r="36" spans="1:14">
      <c r="A36" t="s">
        <v>1</v>
      </c>
    </row>
    <row r="37" spans="1:14">
      <c r="A37" s="1879" t="s">
        <v>115</v>
      </c>
      <c r="B37" s="254"/>
      <c r="C37" s="254"/>
      <c r="D37" s="254"/>
      <c r="E37" s="254"/>
      <c r="F37" s="254"/>
      <c r="G37" s="254"/>
      <c r="H37" s="254"/>
    </row>
    <row r="38" spans="1:14">
      <c r="A38" s="1879" t="s">
        <v>99</v>
      </c>
      <c r="B38" s="254"/>
      <c r="C38" s="254"/>
      <c r="D38" s="254"/>
      <c r="E38" s="254"/>
      <c r="F38" s="254"/>
      <c r="G38" s="254"/>
      <c r="H38" s="254"/>
    </row>
    <row r="39" spans="1:14">
      <c r="A39" s="1879" t="s">
        <v>116</v>
      </c>
      <c r="B39" s="254"/>
      <c r="C39" s="254"/>
      <c r="D39" s="254"/>
      <c r="E39" s="254"/>
      <c r="F39" s="254"/>
      <c r="G39" s="254"/>
      <c r="H39" s="254"/>
    </row>
    <row r="40" spans="1:14">
      <c r="A40" s="1879" t="s">
        <v>117</v>
      </c>
      <c r="B40" s="254"/>
      <c r="C40" s="254"/>
      <c r="D40" s="254"/>
      <c r="E40" s="254"/>
      <c r="F40" s="254"/>
      <c r="G40" s="254"/>
      <c r="H40" s="254"/>
    </row>
    <row r="41" spans="1:14">
      <c r="A41" s="1879" t="s">
        <v>118</v>
      </c>
      <c r="B41" s="254"/>
      <c r="C41" s="254"/>
      <c r="D41" s="254"/>
      <c r="E41" s="254"/>
      <c r="F41" s="254"/>
      <c r="G41" s="254"/>
      <c r="H41" s="254"/>
    </row>
    <row r="42" spans="1:14">
      <c r="A42" s="1879" t="s">
        <v>119</v>
      </c>
      <c r="B42" s="254"/>
      <c r="C42" s="254"/>
      <c r="D42" s="254"/>
      <c r="E42" s="254"/>
      <c r="F42" s="254"/>
      <c r="G42" s="254"/>
      <c r="H42" s="254"/>
    </row>
    <row r="43" spans="1:14" ht="25.5" customHeight="1">
      <c r="A43" s="2057" t="s">
        <v>120</v>
      </c>
      <c r="B43" s="2057"/>
      <c r="C43" s="2057"/>
      <c r="D43" s="2057"/>
      <c r="E43" s="2057"/>
      <c r="F43" s="2057"/>
      <c r="G43" s="2057"/>
      <c r="H43" s="2057"/>
    </row>
    <row r="44" spans="1:14" ht="12.75" customHeight="1">
      <c r="A44" s="65"/>
      <c r="B44" s="65"/>
      <c r="C44" s="65"/>
      <c r="D44" s="65"/>
      <c r="E44" s="65"/>
      <c r="F44" s="65"/>
      <c r="G44" s="65"/>
      <c r="H44" s="65"/>
    </row>
  </sheetData>
  <mergeCells count="4">
    <mergeCell ref="A1:H1"/>
    <mergeCell ref="B2:C2"/>
    <mergeCell ref="D2:H2"/>
    <mergeCell ref="A43:H43"/>
  </mergeCells>
  <printOptions horizontalCentered="1"/>
  <pageMargins left="0.7" right="0.7" top="0.75" bottom="0.5" header="0.3" footer="0.3"/>
  <pageSetup scale="10" orientation="landscape" r:id="rId1"/>
  <headerFooter scaleWithDoc="0">
    <oddFooter>&amp;R2017 Data Tables</oddFooter>
  </headerFooter>
  <rowBreaks count="1" manualBreakCount="1">
    <brk id="49"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C008B-93DD-46BF-9B26-C3D25B7F5386}">
  <dimension ref="A1:N38"/>
  <sheetViews>
    <sheetView zoomScaleNormal="100" workbookViewId="0">
      <selection activeCell="C31" sqref="C31"/>
    </sheetView>
  </sheetViews>
  <sheetFormatPr defaultColWidth="9.140625" defaultRowHeight="12.75"/>
  <cols>
    <col min="1" max="1" width="25.7109375" style="526" customWidth="1"/>
    <col min="2" max="2" width="18.7109375" style="526" customWidth="1"/>
    <col min="3" max="3" width="12.7109375" style="526" customWidth="1"/>
    <col min="4" max="4" width="17.42578125" style="526" bestFit="1" customWidth="1"/>
    <col min="5" max="5" width="14.140625" style="526" customWidth="1"/>
    <col min="6" max="6" width="17.42578125" style="526" bestFit="1" customWidth="1"/>
    <col min="7" max="7" width="12.5703125" style="526" bestFit="1" customWidth="1"/>
    <col min="8" max="8" width="17.42578125" style="526" customWidth="1"/>
    <col min="9" max="11" width="9.140625" style="526"/>
    <col min="12" max="12" width="16.5703125" style="526" bestFit="1" customWidth="1"/>
    <col min="13" max="16384" width="9.140625" style="526"/>
  </cols>
  <sheetData>
    <row r="1" spans="1:12" ht="84.95" customHeight="1" thickBot="1">
      <c r="A1" s="2169" t="s">
        <v>732</v>
      </c>
      <c r="B1" s="2165"/>
      <c r="C1" s="2165"/>
      <c r="D1" s="2165"/>
      <c r="E1" s="2165"/>
      <c r="F1" s="2165"/>
      <c r="G1" s="2165"/>
      <c r="H1" s="2166"/>
    </row>
    <row r="2" spans="1:12" ht="60" customHeight="1" thickBot="1">
      <c r="A2" s="697" t="s">
        <v>384</v>
      </c>
      <c r="B2" s="603" t="s">
        <v>733</v>
      </c>
      <c r="C2" s="2290" t="s">
        <v>734</v>
      </c>
      <c r="D2" s="2291"/>
      <c r="E2" s="2290" t="s">
        <v>735</v>
      </c>
      <c r="F2" s="2291"/>
      <c r="G2" s="2290" t="s">
        <v>736</v>
      </c>
      <c r="H2" s="2292"/>
    </row>
    <row r="3" spans="1:12" ht="9.9499999999999993" customHeight="1">
      <c r="A3" s="1666" t="s">
        <v>1</v>
      </c>
      <c r="B3" s="1656"/>
      <c r="C3" s="1657"/>
      <c r="D3" s="1657"/>
      <c r="E3" s="1422"/>
      <c r="F3" s="1422"/>
      <c r="G3" s="1422"/>
      <c r="H3" s="707"/>
    </row>
    <row r="4" spans="1:12" ht="17.25" customHeight="1">
      <c r="A4" s="1351">
        <v>1990</v>
      </c>
      <c r="B4" s="1659">
        <v>11573.93</v>
      </c>
      <c r="C4" s="1658">
        <v>6759.93</v>
      </c>
      <c r="D4" s="1660">
        <v>0.58409999999999995</v>
      </c>
      <c r="E4" s="1658">
        <v>2791</v>
      </c>
      <c r="F4" s="1660">
        <v>0.24110000000000001</v>
      </c>
      <c r="G4" s="1658">
        <v>2023</v>
      </c>
      <c r="H4" s="1661">
        <v>0.17480000000000001</v>
      </c>
      <c r="J4" s="634"/>
      <c r="K4" s="634"/>
      <c r="L4" s="634"/>
    </row>
    <row r="5" spans="1:12" ht="16.899999999999999" customHeight="1">
      <c r="A5" s="1351">
        <v>1991</v>
      </c>
      <c r="B5" s="1662">
        <v>13067.89</v>
      </c>
      <c r="C5" s="1663">
        <v>7906.47</v>
      </c>
      <c r="D5" s="1660">
        <v>0.60499999999999998</v>
      </c>
      <c r="E5" s="1663">
        <v>3123.34</v>
      </c>
      <c r="F5" s="1660">
        <v>0.23899999999999999</v>
      </c>
      <c r="G5" s="1663">
        <v>2038.08</v>
      </c>
      <c r="H5" s="1661">
        <v>0.156</v>
      </c>
      <c r="J5" s="634"/>
      <c r="K5" s="634"/>
      <c r="L5" s="634"/>
    </row>
    <row r="6" spans="1:12" ht="17.25" customHeight="1">
      <c r="A6" s="1351">
        <v>1992</v>
      </c>
      <c r="B6" s="1662">
        <v>17834.509999999998</v>
      </c>
      <c r="C6" s="1663">
        <v>9500.15</v>
      </c>
      <c r="D6" s="1660">
        <v>0.53269999999999995</v>
      </c>
      <c r="E6" s="1663">
        <v>4411.1000000000004</v>
      </c>
      <c r="F6" s="1660">
        <v>0.24729999999999999</v>
      </c>
      <c r="G6" s="1663">
        <v>3923.26</v>
      </c>
      <c r="H6" s="1661">
        <v>0.22</v>
      </c>
      <c r="J6" s="634"/>
      <c r="K6" s="634"/>
      <c r="L6" s="634"/>
    </row>
    <row r="7" spans="1:12" ht="17.25" customHeight="1">
      <c r="A7" s="1351">
        <v>1993</v>
      </c>
      <c r="B7" s="1662">
        <v>19864.150000000001</v>
      </c>
      <c r="C7" s="1663">
        <v>10347.969999999999</v>
      </c>
      <c r="D7" s="1660">
        <v>0.52090000000000003</v>
      </c>
      <c r="E7" s="1663">
        <v>4926.6499999999996</v>
      </c>
      <c r="F7" s="1660">
        <v>0.248</v>
      </c>
      <c r="G7" s="1663">
        <v>4589.53</v>
      </c>
      <c r="H7" s="1661">
        <v>0.23100000000000001</v>
      </c>
      <c r="J7" s="634"/>
      <c r="K7" s="634"/>
      <c r="L7" s="634"/>
    </row>
    <row r="8" spans="1:12" ht="17.25" customHeight="1">
      <c r="A8" s="1351">
        <v>1994</v>
      </c>
      <c r="B8" s="1662">
        <v>29193.09</v>
      </c>
      <c r="C8" s="1663">
        <v>13574.88</v>
      </c>
      <c r="D8" s="1660">
        <v>0.46500000000000002</v>
      </c>
      <c r="E8" s="1663">
        <v>7012.44</v>
      </c>
      <c r="F8" s="1660">
        <v>0.2402</v>
      </c>
      <c r="G8" s="1663">
        <v>8605.77</v>
      </c>
      <c r="H8" s="1661">
        <v>0.29480000000000001</v>
      </c>
      <c r="J8" s="634"/>
      <c r="K8" s="634"/>
      <c r="L8" s="634"/>
    </row>
    <row r="9" spans="1:12" ht="17.25" customHeight="1">
      <c r="A9" s="1351">
        <v>1995</v>
      </c>
      <c r="B9" s="1662">
        <v>22726.48</v>
      </c>
      <c r="C9" s="1663">
        <v>11340</v>
      </c>
      <c r="D9" s="1660">
        <v>0.499</v>
      </c>
      <c r="E9" s="1663">
        <v>6236.02</v>
      </c>
      <c r="F9" s="1660">
        <v>0.27439999999999998</v>
      </c>
      <c r="G9" s="1663">
        <v>5150.46</v>
      </c>
      <c r="H9" s="1661">
        <v>0.2266</v>
      </c>
      <c r="J9" s="634"/>
      <c r="K9" s="634"/>
      <c r="L9" s="634"/>
    </row>
    <row r="10" spans="1:12" ht="17.25" customHeight="1">
      <c r="A10" s="1351">
        <v>1996</v>
      </c>
      <c r="B10" s="1662">
        <v>40018.81</v>
      </c>
      <c r="C10" s="1663">
        <v>16156.5</v>
      </c>
      <c r="D10" s="1660">
        <v>0.4037</v>
      </c>
      <c r="E10" s="1663">
        <v>10900.19</v>
      </c>
      <c r="F10" s="1660">
        <v>0.27239999999999998</v>
      </c>
      <c r="G10" s="1663">
        <v>12962.12</v>
      </c>
      <c r="H10" s="1661">
        <v>0.32390000000000002</v>
      </c>
      <c r="J10" s="634"/>
      <c r="K10" s="634"/>
      <c r="L10" s="634"/>
    </row>
    <row r="11" spans="1:12" ht="17.25" customHeight="1">
      <c r="A11" s="1351">
        <v>1997</v>
      </c>
      <c r="B11" s="1662">
        <v>32549</v>
      </c>
      <c r="C11" s="1663">
        <v>14666</v>
      </c>
      <c r="D11" s="1660">
        <v>0.4506</v>
      </c>
      <c r="E11" s="1663">
        <v>8166</v>
      </c>
      <c r="F11" s="1660">
        <v>0.25090000000000001</v>
      </c>
      <c r="G11" s="1663">
        <v>9717</v>
      </c>
      <c r="H11" s="1661">
        <v>0.29849999999999999</v>
      </c>
      <c r="J11" s="634"/>
      <c r="K11" s="634"/>
      <c r="L11" s="634"/>
    </row>
    <row r="12" spans="1:12" ht="17.25" customHeight="1">
      <c r="A12" s="1351">
        <v>1998</v>
      </c>
      <c r="B12" s="1662">
        <v>39497</v>
      </c>
      <c r="C12" s="1663">
        <v>17532</v>
      </c>
      <c r="D12" s="1660">
        <v>0.44390000000000002</v>
      </c>
      <c r="E12" s="1663">
        <v>9375</v>
      </c>
      <c r="F12" s="1660">
        <v>0.2374</v>
      </c>
      <c r="G12" s="1663">
        <v>12590</v>
      </c>
      <c r="H12" s="1661">
        <v>0.31879999999999997</v>
      </c>
      <c r="J12" s="634"/>
      <c r="K12" s="634"/>
      <c r="L12" s="634"/>
    </row>
    <row r="13" spans="1:12" ht="17.25" customHeight="1">
      <c r="A13" s="1351">
        <v>1999</v>
      </c>
      <c r="B13" s="1662">
        <v>44378.9</v>
      </c>
      <c r="C13" s="1663">
        <v>19244.189999999999</v>
      </c>
      <c r="D13" s="1660">
        <v>0.43359999999999999</v>
      </c>
      <c r="E13" s="1663">
        <v>10675.45</v>
      </c>
      <c r="F13" s="1660">
        <v>0.24060000000000001</v>
      </c>
      <c r="G13" s="1663">
        <v>14459.259999999998</v>
      </c>
      <c r="H13" s="1661">
        <v>0.32579999999999998</v>
      </c>
      <c r="J13" s="634"/>
      <c r="K13" s="634"/>
      <c r="L13" s="634"/>
    </row>
    <row r="14" spans="1:12" ht="17.25" customHeight="1">
      <c r="A14" s="1351">
        <v>2000</v>
      </c>
      <c r="B14" s="1662">
        <v>21135.279999999999</v>
      </c>
      <c r="C14" s="1663">
        <v>11493.4</v>
      </c>
      <c r="D14" s="1660">
        <v>0.54379999999999995</v>
      </c>
      <c r="E14" s="1663">
        <v>5255.0399999999991</v>
      </c>
      <c r="F14" s="1660">
        <v>0.24859999999999999</v>
      </c>
      <c r="G14" s="1663">
        <v>4386.84</v>
      </c>
      <c r="H14" s="1661">
        <v>0.20760000000000001</v>
      </c>
      <c r="J14" s="634"/>
      <c r="K14" s="634"/>
      <c r="L14" s="634"/>
    </row>
    <row r="15" spans="1:12" ht="17.25" customHeight="1">
      <c r="A15" s="1351">
        <v>2001</v>
      </c>
      <c r="B15" s="1662">
        <v>48411.96</v>
      </c>
      <c r="C15" s="1663">
        <v>20032.46</v>
      </c>
      <c r="D15" s="1660">
        <v>0.4138</v>
      </c>
      <c r="E15" s="1663">
        <v>11192.94</v>
      </c>
      <c r="F15" s="1660">
        <v>0.23119999999999999</v>
      </c>
      <c r="G15" s="1663">
        <v>17186.559999999998</v>
      </c>
      <c r="H15" s="1661">
        <v>0.35499999999999998</v>
      </c>
      <c r="J15" s="634"/>
      <c r="K15" s="634"/>
      <c r="L15" s="634"/>
    </row>
    <row r="16" spans="1:12" ht="17.25" customHeight="1">
      <c r="A16" s="1351">
        <v>2002</v>
      </c>
      <c r="B16" s="1662">
        <v>102469.44</v>
      </c>
      <c r="C16" s="1663">
        <v>34276.44</v>
      </c>
      <c r="D16" s="1660">
        <v>0.33450000000000002</v>
      </c>
      <c r="E16" s="1663">
        <v>24640.93</v>
      </c>
      <c r="F16" s="1660">
        <v>0.24049999999999999</v>
      </c>
      <c r="G16" s="1663">
        <v>43552.07</v>
      </c>
      <c r="H16" s="1661">
        <v>0.42499999999999999</v>
      </c>
      <c r="J16" s="634"/>
      <c r="K16" s="634"/>
      <c r="L16" s="634"/>
    </row>
    <row r="17" spans="1:14" ht="17.25" customHeight="1">
      <c r="A17" s="1351">
        <v>2003</v>
      </c>
      <c r="B17" s="1662">
        <v>178914.92</v>
      </c>
      <c r="C17" s="1663">
        <v>57901.77</v>
      </c>
      <c r="D17" s="1660">
        <v>0.3236</v>
      </c>
      <c r="E17" s="1663">
        <v>40599.910000000003</v>
      </c>
      <c r="F17" s="1660">
        <v>0.22689999999999999</v>
      </c>
      <c r="G17" s="1663">
        <v>80413.240000000005</v>
      </c>
      <c r="H17" s="1661">
        <v>0.44940000000000002</v>
      </c>
      <c r="J17" s="634"/>
      <c r="K17" s="634"/>
      <c r="L17" s="634"/>
    </row>
    <row r="18" spans="1:14" ht="17.25" customHeight="1">
      <c r="A18" s="1351">
        <v>2004</v>
      </c>
      <c r="B18" s="1662">
        <v>209181</v>
      </c>
      <c r="C18" s="1663">
        <v>63736</v>
      </c>
      <c r="D18" s="1660">
        <v>0.30470000000000003</v>
      </c>
      <c r="E18" s="1663">
        <v>48901.06</v>
      </c>
      <c r="F18" s="1660">
        <v>0.23380000000000001</v>
      </c>
      <c r="G18" s="1663">
        <v>96544</v>
      </c>
      <c r="H18" s="1661">
        <v>0.46150000000000002</v>
      </c>
      <c r="J18" s="634"/>
      <c r="K18" s="634"/>
      <c r="L18" s="634"/>
      <c r="N18" s="708"/>
    </row>
    <row r="19" spans="1:14" ht="17.25" customHeight="1">
      <c r="A19" s="1667">
        <v>2005</v>
      </c>
      <c r="B19" s="1662">
        <v>226717.01</v>
      </c>
      <c r="C19" s="1663">
        <v>68829.009999999995</v>
      </c>
      <c r="D19" s="1660">
        <v>0.30359999999999998</v>
      </c>
      <c r="E19" s="1663">
        <v>52710</v>
      </c>
      <c r="F19" s="1660">
        <v>0.23250000000000001</v>
      </c>
      <c r="G19" s="1663">
        <v>105178</v>
      </c>
      <c r="H19" s="1661">
        <v>0.46389999999999998</v>
      </c>
      <c r="J19" s="634"/>
      <c r="K19" s="634"/>
      <c r="L19" s="634"/>
      <c r="N19" s="708"/>
    </row>
    <row r="20" spans="1:14" ht="17.25" customHeight="1">
      <c r="A20" s="1667">
        <v>2006</v>
      </c>
      <c r="B20" s="1662">
        <v>200700.84</v>
      </c>
      <c r="C20" s="1663">
        <v>62460.93</v>
      </c>
      <c r="D20" s="1660">
        <v>0.31119999999999998</v>
      </c>
      <c r="E20" s="1663">
        <v>47821.760000000002</v>
      </c>
      <c r="F20" s="1660">
        <v>0.23830000000000001</v>
      </c>
      <c r="G20" s="1663">
        <v>90418.15</v>
      </c>
      <c r="H20" s="1661">
        <v>0.45050000000000001</v>
      </c>
      <c r="J20" s="634"/>
      <c r="K20" s="634"/>
      <c r="L20" s="634"/>
      <c r="N20" s="708"/>
    </row>
    <row r="21" spans="1:14" ht="17.25" customHeight="1">
      <c r="A21" s="1667">
        <v>2007</v>
      </c>
      <c r="B21" s="1662">
        <v>192848.62</v>
      </c>
      <c r="C21" s="1663">
        <v>59583.38</v>
      </c>
      <c r="D21" s="1660">
        <v>0.309</v>
      </c>
      <c r="E21" s="1663">
        <v>47345.22</v>
      </c>
      <c r="F21" s="1660">
        <v>0.2455</v>
      </c>
      <c r="G21" s="1663">
        <v>85920.02</v>
      </c>
      <c r="H21" s="1661">
        <v>0.44550000000000001</v>
      </c>
      <c r="J21" s="634"/>
      <c r="K21" s="634"/>
      <c r="L21" s="634"/>
      <c r="N21" s="708"/>
    </row>
    <row r="22" spans="1:14" ht="17.25" customHeight="1">
      <c r="A22" s="1667">
        <v>2008</v>
      </c>
      <c r="B22" s="1662">
        <v>210166.68</v>
      </c>
      <c r="C22" s="1663">
        <v>58099.98</v>
      </c>
      <c r="D22" s="1660">
        <v>0.27639999999999998</v>
      </c>
      <c r="E22" s="1663">
        <v>55648.17</v>
      </c>
      <c r="F22" s="1660">
        <v>0.26479999999999998</v>
      </c>
      <c r="G22" s="1663">
        <v>96418.53</v>
      </c>
      <c r="H22" s="1661">
        <v>0.45879999999999999</v>
      </c>
      <c r="J22" s="634"/>
      <c r="K22" s="634"/>
      <c r="L22" s="634"/>
      <c r="N22" s="708"/>
    </row>
    <row r="23" spans="1:14" ht="17.25" customHeight="1">
      <c r="A23" s="1667">
        <v>2009</v>
      </c>
      <c r="B23" s="1662">
        <v>345788.41000000003</v>
      </c>
      <c r="C23" s="1663">
        <v>94545.49</v>
      </c>
      <c r="D23" s="1660">
        <v>0.27339999999999998</v>
      </c>
      <c r="E23" s="1663">
        <v>90896.23</v>
      </c>
      <c r="F23" s="1660">
        <v>0.26290000000000002</v>
      </c>
      <c r="G23" s="1663">
        <v>160346.69</v>
      </c>
      <c r="H23" s="1661">
        <v>0.4637</v>
      </c>
      <c r="J23" s="634"/>
      <c r="K23" s="634"/>
      <c r="L23" s="634"/>
      <c r="N23" s="708"/>
    </row>
    <row r="24" spans="1:14" ht="17.25" customHeight="1">
      <c r="A24" s="1667">
        <v>2010</v>
      </c>
      <c r="B24" s="1662">
        <v>391026.87</v>
      </c>
      <c r="C24" s="1663">
        <v>106143.45</v>
      </c>
      <c r="D24" s="1660">
        <v>0.27139999999999997</v>
      </c>
      <c r="E24" s="1663">
        <v>102595.18</v>
      </c>
      <c r="F24" s="1660">
        <v>0.26240000000000002</v>
      </c>
      <c r="G24" s="1663">
        <v>182288.24</v>
      </c>
      <c r="H24" s="1661">
        <v>0.4662</v>
      </c>
      <c r="J24" s="634"/>
      <c r="K24" s="634"/>
      <c r="L24" s="634"/>
      <c r="N24" s="708"/>
    </row>
    <row r="25" spans="1:14" ht="17.25" customHeight="1">
      <c r="A25" s="1667">
        <v>2011</v>
      </c>
      <c r="B25" s="1662">
        <v>401080.07</v>
      </c>
      <c r="C25" s="1663">
        <v>108540.55</v>
      </c>
      <c r="D25" s="1660">
        <v>0.27060000000000001</v>
      </c>
      <c r="E25" s="1663">
        <v>108402.38</v>
      </c>
      <c r="F25" s="1660">
        <v>0.27029999999999998</v>
      </c>
      <c r="G25" s="1663">
        <v>184137.14</v>
      </c>
      <c r="H25" s="1661">
        <v>0.45910000000000001</v>
      </c>
      <c r="J25" s="634"/>
      <c r="K25" s="634"/>
      <c r="L25" s="634"/>
    </row>
    <row r="26" spans="1:14" ht="17.25" customHeight="1">
      <c r="A26" s="1667">
        <v>2012</v>
      </c>
      <c r="B26" s="1662">
        <v>572228</v>
      </c>
      <c r="C26" s="1663">
        <v>153240</v>
      </c>
      <c r="D26" s="1660">
        <v>0.26779999999999998</v>
      </c>
      <c r="E26" s="1663">
        <v>153269</v>
      </c>
      <c r="F26" s="1660">
        <v>0.26779999999999998</v>
      </c>
      <c r="G26" s="1663">
        <v>265719</v>
      </c>
      <c r="H26" s="1661">
        <v>0.46439999999999998</v>
      </c>
      <c r="J26" s="634"/>
      <c r="K26" s="634"/>
      <c r="L26" s="634"/>
    </row>
    <row r="27" spans="1:14" ht="17.25" customHeight="1">
      <c r="A27" s="1667">
        <v>2013</v>
      </c>
      <c r="B27" s="1662">
        <v>611115</v>
      </c>
      <c r="C27" s="1663">
        <v>164733</v>
      </c>
      <c r="D27" s="1660">
        <v>0.26960000000000001</v>
      </c>
      <c r="E27" s="1663">
        <v>165036</v>
      </c>
      <c r="F27" s="1660">
        <v>0.27010000000000001</v>
      </c>
      <c r="G27" s="1663">
        <v>281346</v>
      </c>
      <c r="H27" s="1661">
        <v>0.46400000000000002</v>
      </c>
      <c r="J27" s="634"/>
      <c r="K27" s="634"/>
      <c r="L27" s="634"/>
    </row>
    <row r="28" spans="1:14" ht="17.25" customHeight="1">
      <c r="A28" s="1667">
        <v>2014</v>
      </c>
      <c r="B28" s="1662">
        <v>495712.33</v>
      </c>
      <c r="C28" s="1663">
        <v>136350</v>
      </c>
      <c r="D28" s="1660">
        <v>0.27510000000000001</v>
      </c>
      <c r="E28" s="1663">
        <v>136095</v>
      </c>
      <c r="F28" s="1660">
        <v>0.27400000000000002</v>
      </c>
      <c r="G28" s="1663">
        <v>223267.34</v>
      </c>
      <c r="H28" s="1661">
        <v>0.45040000000000002</v>
      </c>
      <c r="J28" s="634"/>
      <c r="K28" s="634"/>
      <c r="L28" s="634"/>
    </row>
    <row r="29" spans="1:14" ht="17.25" customHeight="1">
      <c r="A29" s="1667">
        <v>2015</v>
      </c>
      <c r="B29" s="1662">
        <v>638122</v>
      </c>
      <c r="C29" s="1663">
        <v>173391</v>
      </c>
      <c r="D29" s="1660">
        <v>0.2717</v>
      </c>
      <c r="E29" s="1663">
        <v>174980</v>
      </c>
      <c r="F29" s="1660">
        <v>0.2742</v>
      </c>
      <c r="G29" s="1663">
        <v>289751</v>
      </c>
      <c r="H29" s="1661">
        <v>0.45400000000000001</v>
      </c>
      <c r="J29" s="634"/>
      <c r="K29" s="634"/>
      <c r="L29" s="634"/>
    </row>
    <row r="30" spans="1:14" ht="17.25" customHeight="1">
      <c r="A30" s="1667">
        <v>2016</v>
      </c>
      <c r="B30" s="1659">
        <v>638761</v>
      </c>
      <c r="C30" s="1664">
        <v>175541</v>
      </c>
      <c r="D30" s="1660">
        <v>0.27479999999999999</v>
      </c>
      <c r="E30" s="1664">
        <v>175311</v>
      </c>
      <c r="F30" s="1660">
        <v>0.27450000000000002</v>
      </c>
      <c r="G30" s="1664">
        <v>287909</v>
      </c>
      <c r="H30" s="1661">
        <v>0.45069999999999999</v>
      </c>
      <c r="J30" s="634"/>
      <c r="K30" s="634"/>
      <c r="L30" s="634"/>
    </row>
    <row r="31" spans="1:14" ht="9.9499999999999993" customHeight="1" thickBot="1">
      <c r="A31" s="1668"/>
      <c r="B31" s="709"/>
      <c r="C31" s="710"/>
      <c r="D31" s="711"/>
      <c r="E31" s="710"/>
      <c r="F31" s="711"/>
      <c r="G31" s="710"/>
      <c r="H31" s="1665"/>
      <c r="J31" s="527"/>
    </row>
    <row r="32" spans="1:14" ht="9.6" customHeight="1">
      <c r="A32" s="712" t="s">
        <v>1</v>
      </c>
      <c r="B32" s="714"/>
      <c r="C32" s="713"/>
      <c r="D32" s="715"/>
      <c r="E32" s="713"/>
      <c r="F32" s="715"/>
      <c r="G32" s="713"/>
      <c r="H32" s="715"/>
    </row>
    <row r="33" spans="1:12" ht="14.45" customHeight="1">
      <c r="A33" s="649" t="s">
        <v>542</v>
      </c>
      <c r="B33" s="1926"/>
      <c r="C33" s="1926"/>
      <c r="D33" s="1926"/>
      <c r="E33" s="1926"/>
      <c r="F33" s="1926"/>
      <c r="G33" s="1926"/>
      <c r="H33" s="1926"/>
    </row>
    <row r="34" spans="1:12" ht="14.45" customHeight="1">
      <c r="A34" s="649" t="s">
        <v>368</v>
      </c>
      <c r="B34" s="1926"/>
      <c r="C34" s="1926"/>
      <c r="D34" s="1927"/>
      <c r="E34" s="1926"/>
      <c r="F34" s="1926"/>
      <c r="G34" s="1926"/>
      <c r="H34" s="1926"/>
      <c r="L34" s="528"/>
    </row>
    <row r="35" spans="1:12" ht="14.45" customHeight="1">
      <c r="A35" s="649" t="s">
        <v>99</v>
      </c>
      <c r="B35" s="1926"/>
      <c r="C35" s="1926"/>
      <c r="D35" s="1927"/>
      <c r="E35" s="1926"/>
      <c r="F35" s="1926"/>
      <c r="G35" s="1926"/>
      <c r="H35" s="1926"/>
    </row>
    <row r="36" spans="1:12" ht="46.5" customHeight="1">
      <c r="A36" s="2173" t="s">
        <v>1092</v>
      </c>
      <c r="B36" s="2173"/>
      <c r="C36" s="2173"/>
      <c r="D36" s="2173"/>
      <c r="E36" s="2173"/>
      <c r="F36" s="2173"/>
      <c r="G36" s="2173"/>
      <c r="H36" s="2173"/>
    </row>
    <row r="37" spans="1:12">
      <c r="A37" s="645"/>
      <c r="B37" s="468"/>
      <c r="C37" s="468"/>
      <c r="D37" s="468"/>
      <c r="E37" s="468"/>
      <c r="F37" s="468"/>
      <c r="G37" s="468"/>
      <c r="H37" s="468"/>
    </row>
    <row r="38" spans="1:12">
      <c r="A38" s="645"/>
      <c r="B38" s="468"/>
      <c r="C38" s="468"/>
      <c r="D38" s="468"/>
      <c r="E38" s="468"/>
      <c r="F38" s="468"/>
      <c r="G38" s="468"/>
      <c r="H38" s="468"/>
    </row>
  </sheetData>
  <mergeCells count="5">
    <mergeCell ref="A1:H1"/>
    <mergeCell ref="C2:D2"/>
    <mergeCell ref="E2:F2"/>
    <mergeCell ref="G2:H2"/>
    <mergeCell ref="A36:H36"/>
  </mergeCells>
  <pageMargins left="0.7" right="0.7" top="0.75" bottom="0.5" header="0.3" footer="0.3"/>
  <pageSetup scale="73" orientation="landscape" r:id="rId1"/>
  <headerFooter>
    <oddFooter>&amp;R2017 Data Tables</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3F685-10B7-4D8A-A085-E814D19C1BB0}">
  <sheetPr>
    <pageSetUpPr fitToPage="1"/>
  </sheetPr>
  <dimension ref="A1:L34"/>
  <sheetViews>
    <sheetView zoomScaleNormal="100" zoomScaleSheetLayoutView="100" workbookViewId="0">
      <selection activeCell="C31" sqref="C31"/>
    </sheetView>
  </sheetViews>
  <sheetFormatPr defaultColWidth="9.140625" defaultRowHeight="12.75"/>
  <cols>
    <col min="1" max="1" width="33.42578125" style="526" bestFit="1" customWidth="1"/>
    <col min="2" max="2" width="13.7109375" style="526" customWidth="1"/>
    <col min="3" max="3" width="13.5703125" style="526" customWidth="1"/>
    <col min="4" max="4" width="10.85546875" style="526" bestFit="1" customWidth="1"/>
    <col min="5" max="5" width="13.85546875" style="526" customWidth="1"/>
    <col min="6" max="6" width="10.85546875" style="526" bestFit="1" customWidth="1"/>
    <col min="7" max="7" width="14.140625" style="526" customWidth="1"/>
    <col min="8" max="8" width="9.28515625" style="526" bestFit="1" customWidth="1"/>
    <col min="9" max="9" width="14.140625" style="526" customWidth="1"/>
    <col min="10" max="10" width="12.140625" style="526" customWidth="1"/>
    <col min="11" max="11" width="14.85546875" style="592" customWidth="1"/>
    <col min="12" max="16384" width="9.140625" style="526"/>
  </cols>
  <sheetData>
    <row r="1" spans="1:11" ht="84.95" customHeight="1" thickBot="1">
      <c r="A1" s="2168" t="s">
        <v>737</v>
      </c>
      <c r="B1" s="2229"/>
      <c r="C1" s="2229"/>
      <c r="D1" s="2229"/>
      <c r="E1" s="2229"/>
      <c r="F1" s="2229"/>
      <c r="G1" s="2229"/>
      <c r="H1" s="2229"/>
      <c r="I1" s="2229"/>
      <c r="J1" s="2229"/>
      <c r="K1" s="2230"/>
    </row>
    <row r="2" spans="1:11" ht="60" customHeight="1" thickBot="1">
      <c r="A2" s="686" t="s">
        <v>536</v>
      </c>
      <c r="B2" s="2293" t="s">
        <v>235</v>
      </c>
      <c r="C2" s="2294"/>
      <c r="D2" s="2295" t="s">
        <v>495</v>
      </c>
      <c r="E2" s="2294"/>
      <c r="F2" s="2296" t="s">
        <v>738</v>
      </c>
      <c r="G2" s="2165"/>
      <c r="H2" s="2297" t="s">
        <v>739</v>
      </c>
      <c r="I2" s="2237"/>
      <c r="J2" s="2298" t="s">
        <v>740</v>
      </c>
      <c r="K2" s="2166"/>
    </row>
    <row r="3" spans="1:11" ht="9.9499999999999993" customHeight="1">
      <c r="A3" s="1669" t="s">
        <v>1</v>
      </c>
      <c r="B3" s="1670"/>
      <c r="C3" s="1692"/>
      <c r="D3" s="1671"/>
      <c r="E3" s="1485"/>
      <c r="F3" s="1672"/>
      <c r="G3" s="1695"/>
      <c r="H3" s="1671"/>
      <c r="I3" s="1470"/>
      <c r="J3" s="1671"/>
      <c r="K3" s="716"/>
    </row>
    <row r="4" spans="1:11" ht="21" customHeight="1" thickBot="1">
      <c r="A4" s="1673" t="s">
        <v>741</v>
      </c>
      <c r="B4" s="717">
        <v>65</v>
      </c>
      <c r="C4" s="1690"/>
      <c r="D4" s="718">
        <v>76451</v>
      </c>
      <c r="E4" s="1935">
        <v>7.3000000000000001E-3</v>
      </c>
      <c r="F4" s="719">
        <v>263</v>
      </c>
      <c r="G4" s="1690" t="s">
        <v>742</v>
      </c>
      <c r="H4" s="720">
        <v>256</v>
      </c>
      <c r="I4" s="1690" t="s">
        <v>742</v>
      </c>
      <c r="J4" s="721" t="s">
        <v>182</v>
      </c>
      <c r="K4" s="2019" t="s">
        <v>182</v>
      </c>
    </row>
    <row r="5" spans="1:11" ht="16.5" customHeight="1">
      <c r="A5" s="1674" t="s">
        <v>743</v>
      </c>
      <c r="B5" s="1675">
        <v>63</v>
      </c>
      <c r="C5" s="1934">
        <v>4.58E-2</v>
      </c>
      <c r="D5" s="1676">
        <v>72747</v>
      </c>
      <c r="E5" s="1940">
        <v>7.0000000000000001E-3</v>
      </c>
      <c r="F5" s="1677">
        <v>3492.01</v>
      </c>
      <c r="G5" s="1940">
        <v>3.2000000000000002E-3</v>
      </c>
      <c r="H5" s="1677">
        <v>1924</v>
      </c>
      <c r="I5" s="1940">
        <v>3.0000000000000001E-3</v>
      </c>
      <c r="J5" s="1678" t="s">
        <v>182</v>
      </c>
      <c r="K5" s="1937" t="s">
        <v>182</v>
      </c>
    </row>
    <row r="6" spans="1:11" ht="16.5" customHeight="1">
      <c r="A6" s="1679" t="s">
        <v>548</v>
      </c>
      <c r="B6" s="1675">
        <v>352</v>
      </c>
      <c r="C6" s="1934">
        <v>0.25600000000000001</v>
      </c>
      <c r="D6" s="1676">
        <v>4009341</v>
      </c>
      <c r="E6" s="1934">
        <v>0.3831</v>
      </c>
      <c r="F6" s="1677">
        <v>458737.68</v>
      </c>
      <c r="G6" s="1934">
        <v>0.41499999999999998</v>
      </c>
      <c r="H6" s="1677">
        <v>308646.65000000002</v>
      </c>
      <c r="I6" s="1934">
        <v>0.48320000000000002</v>
      </c>
      <c r="J6" s="1683" t="s">
        <v>182</v>
      </c>
      <c r="K6" s="1937" t="s">
        <v>182</v>
      </c>
    </row>
    <row r="7" spans="1:11" ht="16.5" customHeight="1">
      <c r="A7" s="1679" t="s">
        <v>549</v>
      </c>
      <c r="B7" s="1675">
        <v>423</v>
      </c>
      <c r="C7" s="1934">
        <v>0.30759999999999998</v>
      </c>
      <c r="D7" s="1676">
        <v>3771044</v>
      </c>
      <c r="E7" s="1934">
        <v>0.36030000000000001</v>
      </c>
      <c r="F7" s="1677">
        <v>388672.69</v>
      </c>
      <c r="G7" s="1934">
        <v>0.35160000000000002</v>
      </c>
      <c r="H7" s="1677">
        <v>215966.05</v>
      </c>
      <c r="I7" s="1934">
        <v>0.33810000000000001</v>
      </c>
      <c r="J7" s="1683" t="s">
        <v>182</v>
      </c>
      <c r="K7" s="1937" t="s">
        <v>182</v>
      </c>
    </row>
    <row r="8" spans="1:11" ht="16.5" customHeight="1">
      <c r="A8" s="1679" t="s">
        <v>550</v>
      </c>
      <c r="B8" s="1675">
        <v>292</v>
      </c>
      <c r="C8" s="1934">
        <v>0.21240000000000001</v>
      </c>
      <c r="D8" s="1676">
        <v>2118004</v>
      </c>
      <c r="E8" s="1934">
        <v>0.2024</v>
      </c>
      <c r="F8" s="1677">
        <v>217404.29</v>
      </c>
      <c r="G8" s="1934">
        <v>0.19670000000000001</v>
      </c>
      <c r="H8" s="1677">
        <v>100989.33</v>
      </c>
      <c r="I8" s="1934">
        <v>0.15809999999999999</v>
      </c>
      <c r="J8" s="1683" t="s">
        <v>182</v>
      </c>
      <c r="K8" s="1937" t="s">
        <v>182</v>
      </c>
    </row>
    <row r="9" spans="1:11" ht="16.5" customHeight="1">
      <c r="A9" s="1679" t="s">
        <v>551</v>
      </c>
      <c r="B9" s="1675">
        <v>110</v>
      </c>
      <c r="C9" s="1934">
        <v>0.08</v>
      </c>
      <c r="D9" s="1676">
        <v>273628</v>
      </c>
      <c r="E9" s="1934">
        <v>2.6100000000000002E-2</v>
      </c>
      <c r="F9" s="1677">
        <v>24356.82</v>
      </c>
      <c r="G9" s="1934">
        <v>2.1999999999999999E-2</v>
      </c>
      <c r="H9" s="1677">
        <v>8840.56</v>
      </c>
      <c r="I9" s="1934">
        <v>1.38E-2</v>
      </c>
      <c r="J9" s="1683" t="s">
        <v>182</v>
      </c>
      <c r="K9" s="1937" t="s">
        <v>182</v>
      </c>
    </row>
    <row r="10" spans="1:11" ht="16.5" customHeight="1">
      <c r="A10" s="1679" t="s">
        <v>552</v>
      </c>
      <c r="B10" s="1675">
        <v>36</v>
      </c>
      <c r="C10" s="1934">
        <v>2.6200000000000001E-2</v>
      </c>
      <c r="D10" s="1676">
        <v>67583</v>
      </c>
      <c r="E10" s="1934">
        <v>6.4999999999999997E-3</v>
      </c>
      <c r="F10" s="1677">
        <v>6929.04</v>
      </c>
      <c r="G10" s="1934">
        <v>6.3E-3</v>
      </c>
      <c r="H10" s="1677">
        <v>1822.8</v>
      </c>
      <c r="I10" s="1934">
        <v>2.8999999999999998E-3</v>
      </c>
      <c r="J10" s="1683" t="s">
        <v>182</v>
      </c>
      <c r="K10" s="1937" t="s">
        <v>182</v>
      </c>
    </row>
    <row r="11" spans="1:11" ht="16.5" customHeight="1">
      <c r="A11" s="1679" t="s">
        <v>553</v>
      </c>
      <c r="B11" s="1675">
        <v>12</v>
      </c>
      <c r="C11" s="1934">
        <v>8.6999999999999994E-3</v>
      </c>
      <c r="D11" s="1676">
        <v>12134</v>
      </c>
      <c r="E11" s="1934">
        <v>1.1999999999999999E-3</v>
      </c>
      <c r="F11" s="1677">
        <v>788.62</v>
      </c>
      <c r="G11" s="1934">
        <v>6.9999999999999999E-4</v>
      </c>
      <c r="H11" s="1677">
        <v>116.17</v>
      </c>
      <c r="I11" s="1691" t="s">
        <v>742</v>
      </c>
      <c r="J11" s="1683" t="s">
        <v>182</v>
      </c>
      <c r="K11" s="1937" t="s">
        <v>182</v>
      </c>
    </row>
    <row r="12" spans="1:11" ht="16.5" customHeight="1">
      <c r="A12" s="1679" t="s">
        <v>554</v>
      </c>
      <c r="B12" s="1675">
        <v>9</v>
      </c>
      <c r="C12" s="1934">
        <v>6.4999999999999997E-3</v>
      </c>
      <c r="D12" s="1676">
        <v>55593</v>
      </c>
      <c r="E12" s="1934">
        <v>5.3E-3</v>
      </c>
      <c r="F12" s="1677">
        <v>4429.7299999999996</v>
      </c>
      <c r="G12" s="1934">
        <v>4.0000000000000001E-3</v>
      </c>
      <c r="H12" s="1677">
        <v>198.93</v>
      </c>
      <c r="I12" s="1691" t="s">
        <v>742</v>
      </c>
      <c r="J12" s="1683" t="s">
        <v>182</v>
      </c>
      <c r="K12" s="1937" t="s">
        <v>182</v>
      </c>
    </row>
    <row r="13" spans="1:11" ht="16.5" customHeight="1">
      <c r="A13" s="1679" t="s">
        <v>555</v>
      </c>
      <c r="B13" s="1675">
        <v>4</v>
      </c>
      <c r="C13" s="1934">
        <v>2.8999999999999998E-3</v>
      </c>
      <c r="D13" s="1676">
        <v>4089</v>
      </c>
      <c r="E13" s="1691" t="s">
        <v>742</v>
      </c>
      <c r="F13" s="1677">
        <v>88.61</v>
      </c>
      <c r="G13" s="1691" t="s">
        <v>742</v>
      </c>
      <c r="H13" s="1684" t="s">
        <v>182</v>
      </c>
      <c r="I13" s="1936" t="s">
        <v>182</v>
      </c>
      <c r="J13" s="1942">
        <v>1.446</v>
      </c>
      <c r="K13" s="1937">
        <v>5.7999999999999996E-3</v>
      </c>
    </row>
    <row r="14" spans="1:11" ht="16.5" customHeight="1">
      <c r="A14" s="1679" t="s">
        <v>556</v>
      </c>
      <c r="B14" s="1675">
        <v>1</v>
      </c>
      <c r="C14" s="1934">
        <v>6.9999999999999999E-4</v>
      </c>
      <c r="D14" s="1676">
        <v>76</v>
      </c>
      <c r="E14" s="1691" t="s">
        <v>742</v>
      </c>
      <c r="F14" s="1677">
        <v>9.06</v>
      </c>
      <c r="G14" s="1691" t="s">
        <v>742</v>
      </c>
      <c r="H14" s="1684" t="s">
        <v>182</v>
      </c>
      <c r="I14" s="1936" t="s">
        <v>182</v>
      </c>
      <c r="J14" s="1680">
        <v>0.95</v>
      </c>
      <c r="K14" s="1937">
        <v>3.8E-3</v>
      </c>
    </row>
    <row r="15" spans="1:11" ht="16.5" customHeight="1">
      <c r="A15" s="1679" t="s">
        <v>557</v>
      </c>
      <c r="B15" s="1681" t="s">
        <v>182</v>
      </c>
      <c r="C15" s="1936" t="s">
        <v>182</v>
      </c>
      <c r="D15" s="1682" t="s">
        <v>182</v>
      </c>
      <c r="E15" s="1936" t="s">
        <v>182</v>
      </c>
      <c r="F15" s="1682" t="s">
        <v>182</v>
      </c>
      <c r="G15" s="1936" t="s">
        <v>182</v>
      </c>
      <c r="H15" s="1684" t="s">
        <v>182</v>
      </c>
      <c r="I15" s="1936" t="s">
        <v>182</v>
      </c>
      <c r="J15" s="1683" t="s">
        <v>182</v>
      </c>
      <c r="K15" s="1937" t="s">
        <v>182</v>
      </c>
    </row>
    <row r="16" spans="1:11" ht="16.5" customHeight="1">
      <c r="A16" s="1679" t="s">
        <v>558</v>
      </c>
      <c r="B16" s="1675">
        <v>1</v>
      </c>
      <c r="C16" s="1934">
        <v>6.9999999999999999E-4</v>
      </c>
      <c r="D16" s="1676">
        <v>754</v>
      </c>
      <c r="E16" s="1691" t="s">
        <v>742</v>
      </c>
      <c r="F16" s="1684">
        <v>5.07</v>
      </c>
      <c r="G16" s="1691" t="s">
        <v>742</v>
      </c>
      <c r="H16" s="1684" t="s">
        <v>182</v>
      </c>
      <c r="I16" s="1936" t="s">
        <v>182</v>
      </c>
      <c r="J16" s="1680">
        <v>1.69</v>
      </c>
      <c r="K16" s="1937">
        <v>6.7999999999999996E-3</v>
      </c>
    </row>
    <row r="17" spans="1:12" ht="16.5" customHeight="1">
      <c r="A17" s="1679" t="s">
        <v>559</v>
      </c>
      <c r="B17" s="1675">
        <v>1</v>
      </c>
      <c r="C17" s="1934">
        <v>6.9999999999999999E-4</v>
      </c>
      <c r="D17" s="1685">
        <v>2654</v>
      </c>
      <c r="E17" s="1691" t="s">
        <v>742</v>
      </c>
      <c r="F17" s="1677">
        <v>247.46</v>
      </c>
      <c r="G17" s="1691" t="s">
        <v>742</v>
      </c>
      <c r="H17" s="1684" t="s">
        <v>182</v>
      </c>
      <c r="I17" s="1936" t="s">
        <v>182</v>
      </c>
      <c r="J17" s="1680">
        <v>112.96</v>
      </c>
      <c r="K17" s="1937">
        <v>0.45490000000000003</v>
      </c>
    </row>
    <row r="18" spans="1:12" ht="16.5" customHeight="1">
      <c r="A18" s="1679" t="s">
        <v>560</v>
      </c>
      <c r="B18" s="1675">
        <v>5</v>
      </c>
      <c r="C18" s="1934">
        <v>3.5999999999999999E-3</v>
      </c>
      <c r="D18" s="1676">
        <v>1057</v>
      </c>
      <c r="E18" s="1691" t="s">
        <v>742</v>
      </c>
      <c r="F18" s="1684">
        <v>71.13</v>
      </c>
      <c r="G18" s="1691" t="s">
        <v>742</v>
      </c>
      <c r="H18" s="1684" t="s">
        <v>182</v>
      </c>
      <c r="I18" s="1936" t="s">
        <v>182</v>
      </c>
      <c r="J18" s="1680">
        <v>131.26</v>
      </c>
      <c r="K18" s="1937">
        <v>0.52859999999999996</v>
      </c>
    </row>
    <row r="19" spans="1:12" ht="16.5" customHeight="1" thickBot="1">
      <c r="A19" s="1673" t="s">
        <v>744</v>
      </c>
      <c r="B19" s="717">
        <v>1309</v>
      </c>
      <c r="C19" s="1935">
        <v>0.95269999999999999</v>
      </c>
      <c r="D19" s="718">
        <v>10388704</v>
      </c>
      <c r="E19" s="1934">
        <v>0.99270000000000003</v>
      </c>
      <c r="F19" s="719">
        <v>1105232.2100000002</v>
      </c>
      <c r="G19" s="1934">
        <v>0.99980000000000002</v>
      </c>
      <c r="H19" s="721">
        <v>638504.49000000011</v>
      </c>
      <c r="I19" s="1691"/>
      <c r="J19" s="722">
        <v>248.30599999999998</v>
      </c>
      <c r="K19" s="1937">
        <v>1</v>
      </c>
    </row>
    <row r="20" spans="1:12" ht="16.5" customHeight="1">
      <c r="A20" s="1686" t="s">
        <v>394</v>
      </c>
      <c r="B20" s="723">
        <v>1374</v>
      </c>
      <c r="C20" s="1693"/>
      <c r="D20" s="724">
        <v>10465155</v>
      </c>
      <c r="E20" s="1941">
        <v>1</v>
      </c>
      <c r="F20" s="725">
        <v>1105495.2100000002</v>
      </c>
      <c r="G20" s="1941">
        <v>1</v>
      </c>
      <c r="H20" s="726">
        <v>638760.49000000011</v>
      </c>
      <c r="I20" s="1941">
        <v>1</v>
      </c>
      <c r="J20" s="725">
        <v>248.30599999999998</v>
      </c>
      <c r="K20" s="1938">
        <v>1</v>
      </c>
      <c r="L20" s="634"/>
    </row>
    <row r="21" spans="1:12" ht="16.5" customHeight="1">
      <c r="A21" s="1679" t="s">
        <v>561</v>
      </c>
      <c r="B21" s="1675">
        <v>1297</v>
      </c>
      <c r="C21" s="1691"/>
      <c r="D21" s="1676">
        <v>10380074</v>
      </c>
      <c r="E21" s="1934">
        <v>0.9919</v>
      </c>
      <c r="F21" s="1687">
        <v>1104810.8800000001</v>
      </c>
      <c r="G21" s="1934">
        <v>0.99939999999999996</v>
      </c>
      <c r="H21" s="1688">
        <v>638504.49000000011</v>
      </c>
      <c r="I21" s="1934">
        <v>1</v>
      </c>
      <c r="J21" s="1678" t="s">
        <v>182</v>
      </c>
      <c r="K21" s="2020" t="s">
        <v>182</v>
      </c>
    </row>
    <row r="22" spans="1:12" ht="16.5" customHeight="1">
      <c r="A22" s="1679" t="s">
        <v>562</v>
      </c>
      <c r="B22" s="1675">
        <v>12</v>
      </c>
      <c r="C22" s="1691"/>
      <c r="D22" s="1689">
        <v>8630</v>
      </c>
      <c r="E22" s="1934">
        <v>8.0000000000000004E-4</v>
      </c>
      <c r="F22" s="1687">
        <v>421.33000000000004</v>
      </c>
      <c r="G22" s="1691" t="s">
        <v>742</v>
      </c>
      <c r="H22" s="1678" t="s">
        <v>182</v>
      </c>
      <c r="I22" s="1936" t="s">
        <v>182</v>
      </c>
      <c r="J22" s="1942">
        <v>248.30599999999998</v>
      </c>
      <c r="K22" s="1939">
        <v>1</v>
      </c>
    </row>
    <row r="23" spans="1:12" ht="9.9499999999999993" customHeight="1" thickBot="1">
      <c r="A23" s="1483" t="s">
        <v>1</v>
      </c>
      <c r="B23" s="727"/>
      <c r="C23" s="1694"/>
      <c r="D23" s="728"/>
      <c r="E23" s="1694"/>
      <c r="F23" s="728"/>
      <c r="G23" s="1694"/>
      <c r="H23" s="728"/>
      <c r="I23" s="1694"/>
      <c r="J23" s="728"/>
      <c r="K23" s="733"/>
    </row>
    <row r="24" spans="1:12">
      <c r="A24" s="526" t="s">
        <v>1</v>
      </c>
    </row>
    <row r="25" spans="1:12">
      <c r="A25" s="649" t="s">
        <v>542</v>
      </c>
      <c r="B25" s="649"/>
      <c r="C25" s="649"/>
      <c r="D25" s="649"/>
      <c r="E25" s="649"/>
      <c r="F25" s="649"/>
      <c r="G25" s="649"/>
      <c r="H25" s="649"/>
      <c r="I25" s="649"/>
      <c r="J25" s="649"/>
      <c r="K25" s="649"/>
    </row>
    <row r="26" spans="1:12">
      <c r="A26" s="649" t="s">
        <v>745</v>
      </c>
      <c r="B26" s="649"/>
      <c r="C26" s="649"/>
      <c r="D26" s="649"/>
      <c r="E26" s="649"/>
      <c r="F26" s="649"/>
      <c r="G26" s="649"/>
      <c r="H26" s="649"/>
      <c r="I26" s="649"/>
      <c r="J26" s="649"/>
      <c r="K26" s="649"/>
    </row>
    <row r="27" spans="1:12" ht="36.75" customHeight="1">
      <c r="A27" s="2173" t="s">
        <v>1091</v>
      </c>
      <c r="B27" s="2173"/>
      <c r="C27" s="2173"/>
      <c r="D27" s="2173"/>
      <c r="E27" s="2173"/>
      <c r="F27" s="2173"/>
      <c r="G27" s="2173"/>
      <c r="H27" s="2173"/>
      <c r="I27" s="2173"/>
      <c r="J27" s="2173"/>
      <c r="K27" s="2173"/>
    </row>
    <row r="28" spans="1:12">
      <c r="A28" s="649" t="s">
        <v>746</v>
      </c>
      <c r="B28" s="649"/>
      <c r="C28" s="649"/>
      <c r="D28" s="649"/>
      <c r="E28" s="649"/>
      <c r="F28" s="649"/>
      <c r="G28" s="649"/>
      <c r="H28" s="649"/>
      <c r="I28" s="649"/>
      <c r="J28" s="649"/>
      <c r="K28" s="649"/>
    </row>
    <row r="29" spans="1:12" ht="24" customHeight="1">
      <c r="A29" s="2173" t="s">
        <v>747</v>
      </c>
      <c r="B29" s="2173"/>
      <c r="C29" s="2173"/>
      <c r="D29" s="2173"/>
      <c r="E29" s="2173"/>
      <c r="F29" s="2173"/>
      <c r="G29" s="2173"/>
      <c r="H29" s="2173"/>
      <c r="I29" s="2173"/>
      <c r="J29" s="2173"/>
      <c r="K29" s="2173"/>
    </row>
    <row r="30" spans="1:12">
      <c r="A30" s="1925"/>
      <c r="B30" s="1925"/>
      <c r="C30" s="1925"/>
      <c r="D30" s="1925"/>
      <c r="E30" s="1925"/>
      <c r="F30" s="1925"/>
      <c r="G30" s="1925"/>
      <c r="H30" s="1925"/>
      <c r="I30" s="1925"/>
      <c r="J30" s="1925"/>
      <c r="K30" s="1925"/>
    </row>
    <row r="33" spans="6:11">
      <c r="F33" s="634"/>
    </row>
    <row r="34" spans="6:11">
      <c r="K34" s="1696"/>
    </row>
  </sheetData>
  <mergeCells count="8">
    <mergeCell ref="A1:K1"/>
    <mergeCell ref="A27:K27"/>
    <mergeCell ref="A29:K29"/>
    <mergeCell ref="B2:C2"/>
    <mergeCell ref="D2:E2"/>
    <mergeCell ref="F2:G2"/>
    <mergeCell ref="H2:I2"/>
    <mergeCell ref="J2:K2"/>
  </mergeCells>
  <pageMargins left="0.7" right="0.7" top="0.75" bottom="0.5" header="0.3" footer="0.3"/>
  <pageSetup scale="76" orientation="landscape" r:id="rId1"/>
  <headerFooter>
    <oddFooter>&amp;R2017 Data Tables</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C8B70-E4E1-492F-9476-CE8ACFE875C8}">
  <sheetPr>
    <pageSetUpPr fitToPage="1"/>
  </sheetPr>
  <dimension ref="A1:H42"/>
  <sheetViews>
    <sheetView zoomScaleNormal="100" workbookViewId="0">
      <selection activeCell="C31" sqref="C31"/>
    </sheetView>
  </sheetViews>
  <sheetFormatPr defaultColWidth="9.140625" defaultRowHeight="12.75"/>
  <cols>
    <col min="1" max="1" width="41.42578125" style="526" bestFit="1" customWidth="1"/>
    <col min="2" max="2" width="10.7109375" style="526" bestFit="1" customWidth="1"/>
    <col min="3" max="3" width="13.7109375" style="527" customWidth="1"/>
    <col min="4" max="4" width="10.85546875" style="526" customWidth="1"/>
    <col min="5" max="5" width="12.7109375" style="527" customWidth="1"/>
    <col min="6" max="6" width="9.5703125" style="526" customWidth="1"/>
    <col min="7" max="7" width="10.42578125" style="527" customWidth="1"/>
    <col min="8" max="8" width="9.5703125" style="469" customWidth="1"/>
    <col min="9" max="16384" width="9.140625" style="469"/>
  </cols>
  <sheetData>
    <row r="1" spans="1:8" ht="84.95" customHeight="1" thickBot="1">
      <c r="A1" s="2168" t="s">
        <v>748</v>
      </c>
      <c r="B1" s="2229"/>
      <c r="C1" s="2229"/>
      <c r="D1" s="2229"/>
      <c r="E1" s="2229"/>
      <c r="F1" s="2229"/>
      <c r="G1" s="2229"/>
      <c r="H1" s="2230"/>
    </row>
    <row r="2" spans="1:8" ht="60" customHeight="1" thickBot="1">
      <c r="A2" s="1710" t="s">
        <v>234</v>
      </c>
      <c r="B2" s="1221" t="s">
        <v>578</v>
      </c>
      <c r="C2" s="2296" t="s">
        <v>738</v>
      </c>
      <c r="D2" s="2237"/>
      <c r="E2" s="2297" t="s">
        <v>749</v>
      </c>
      <c r="F2" s="2165"/>
      <c r="G2" s="2297" t="s">
        <v>750</v>
      </c>
      <c r="H2" s="2166"/>
    </row>
    <row r="3" spans="1:8" ht="6" customHeight="1">
      <c r="A3" s="1711" t="s">
        <v>1</v>
      </c>
      <c r="B3" s="1722"/>
      <c r="C3" s="1697"/>
      <c r="D3" s="1718"/>
      <c r="E3" s="1697"/>
      <c r="F3" s="1718"/>
      <c r="G3" s="1697"/>
      <c r="H3" s="1698"/>
    </row>
    <row r="4" spans="1:8" ht="18" customHeight="1">
      <c r="A4" s="1393" t="s">
        <v>702</v>
      </c>
      <c r="B4" s="1713">
        <v>0.50719999999999998</v>
      </c>
      <c r="C4" s="1699">
        <v>931.46</v>
      </c>
      <c r="D4" s="1719">
        <v>8.0000000000000004E-4</v>
      </c>
      <c r="E4" s="1699">
        <v>459.06</v>
      </c>
      <c r="F4" s="1719">
        <v>8.0000000000000004E-4</v>
      </c>
      <c r="G4" s="2021" t="s">
        <v>182</v>
      </c>
      <c r="H4" s="1709" t="s">
        <v>182</v>
      </c>
    </row>
    <row r="5" spans="1:8" ht="18" customHeight="1">
      <c r="A5" s="1393" t="s">
        <v>703</v>
      </c>
      <c r="B5" s="1713">
        <v>0.34810000000000002</v>
      </c>
      <c r="C5" s="1700">
        <v>10596.48</v>
      </c>
      <c r="D5" s="1719">
        <v>9.5999999999999992E-3</v>
      </c>
      <c r="E5" s="1700">
        <v>6908.25</v>
      </c>
      <c r="F5" s="1719">
        <v>1.0800000000000001E-2</v>
      </c>
      <c r="G5" s="2022" t="s">
        <v>182</v>
      </c>
      <c r="H5" s="1709" t="s">
        <v>182</v>
      </c>
    </row>
    <row r="6" spans="1:8" ht="18" customHeight="1">
      <c r="A6" s="1393" t="s">
        <v>704</v>
      </c>
      <c r="B6" s="1713">
        <v>0.43</v>
      </c>
      <c r="C6" s="1701">
        <v>546157.71</v>
      </c>
      <c r="D6" s="1719">
        <v>0.49399999999999999</v>
      </c>
      <c r="E6" s="1701">
        <v>311005.82</v>
      </c>
      <c r="F6" s="1719">
        <v>0.4869</v>
      </c>
      <c r="G6" s="1699">
        <v>123.30999999999999</v>
      </c>
      <c r="H6" s="1702">
        <v>0.49759999999999999</v>
      </c>
    </row>
    <row r="7" spans="1:8" ht="18" customHeight="1">
      <c r="A7" s="1398" t="s">
        <v>705</v>
      </c>
      <c r="B7" s="1714">
        <v>0.40889999999999999</v>
      </c>
      <c r="C7" s="1703">
        <v>77803.38</v>
      </c>
      <c r="D7" s="1720">
        <v>7.0400000000000004E-2</v>
      </c>
      <c r="E7" s="1703">
        <v>45991.19</v>
      </c>
      <c r="F7" s="1720">
        <v>7.1999999999999995E-2</v>
      </c>
      <c r="G7" s="1703">
        <v>0.5</v>
      </c>
      <c r="H7" s="1705">
        <v>2E-3</v>
      </c>
    </row>
    <row r="8" spans="1:8" ht="18" customHeight="1">
      <c r="A8" s="1398" t="s">
        <v>706</v>
      </c>
      <c r="B8" s="1714">
        <v>0.44369999999999998</v>
      </c>
      <c r="C8" s="1703">
        <v>90302.68</v>
      </c>
      <c r="D8" s="1720">
        <v>8.1699999999999995E-2</v>
      </c>
      <c r="E8" s="1703">
        <v>50236.26</v>
      </c>
      <c r="F8" s="1720">
        <v>7.8600000000000003E-2</v>
      </c>
      <c r="G8" s="2023" t="s">
        <v>182</v>
      </c>
      <c r="H8" s="2024" t="s">
        <v>182</v>
      </c>
    </row>
    <row r="9" spans="1:8" ht="18" customHeight="1">
      <c r="A9" s="1398" t="s">
        <v>707</v>
      </c>
      <c r="B9" s="1714">
        <v>0.4783</v>
      </c>
      <c r="C9" s="1703">
        <v>53578.239999999998</v>
      </c>
      <c r="D9" s="1720">
        <v>4.8500000000000001E-2</v>
      </c>
      <c r="E9" s="1703">
        <v>27951.38</v>
      </c>
      <c r="F9" s="1720">
        <v>4.3799999999999999E-2</v>
      </c>
      <c r="G9" s="2023" t="s">
        <v>182</v>
      </c>
      <c r="H9" s="2024" t="s">
        <v>182</v>
      </c>
    </row>
    <row r="10" spans="1:8" ht="18" customHeight="1">
      <c r="A10" s="1398" t="s">
        <v>708</v>
      </c>
      <c r="B10" s="1714">
        <v>0.45</v>
      </c>
      <c r="C10" s="1703">
        <v>84192.97</v>
      </c>
      <c r="D10" s="1720">
        <v>7.6200000000000004E-2</v>
      </c>
      <c r="E10" s="1703">
        <v>46304.54</v>
      </c>
      <c r="F10" s="1720">
        <v>7.2499999999999995E-2</v>
      </c>
      <c r="G10" s="2023" t="s">
        <v>182</v>
      </c>
      <c r="H10" s="2024" t="s">
        <v>182</v>
      </c>
    </row>
    <row r="11" spans="1:8" ht="18" customHeight="1">
      <c r="A11" s="1398" t="s">
        <v>709</v>
      </c>
      <c r="B11" s="1714">
        <v>0.40089999999999998</v>
      </c>
      <c r="C11" s="1703">
        <v>56640.6</v>
      </c>
      <c r="D11" s="1720">
        <v>5.1200000000000002E-2</v>
      </c>
      <c r="E11" s="1703">
        <v>33936.080000000002</v>
      </c>
      <c r="F11" s="1720">
        <v>5.3100000000000001E-2</v>
      </c>
      <c r="G11" s="2023" t="s">
        <v>182</v>
      </c>
      <c r="H11" s="2024" t="s">
        <v>182</v>
      </c>
    </row>
    <row r="12" spans="1:8" ht="18" customHeight="1">
      <c r="A12" s="1398" t="s">
        <v>710</v>
      </c>
      <c r="B12" s="1714">
        <v>0.41970000000000002</v>
      </c>
      <c r="C12" s="1703">
        <v>98195.94</v>
      </c>
      <c r="D12" s="1720">
        <v>8.8800000000000004E-2</v>
      </c>
      <c r="E12" s="1703">
        <v>57100.79</v>
      </c>
      <c r="F12" s="1720">
        <v>8.9399999999999993E-2</v>
      </c>
      <c r="G12" s="1703">
        <v>112.96</v>
      </c>
      <c r="H12" s="1705">
        <v>0.45590000000000003</v>
      </c>
    </row>
    <row r="13" spans="1:8" ht="18" customHeight="1">
      <c r="A13" s="1398" t="s">
        <v>711</v>
      </c>
      <c r="B13" s="1714">
        <v>0.42099999999999999</v>
      </c>
      <c r="C13" s="1703">
        <v>85443.9</v>
      </c>
      <c r="D13" s="1720">
        <v>7.7299999999999994E-2</v>
      </c>
      <c r="E13" s="1703">
        <v>49485.58</v>
      </c>
      <c r="F13" s="1720">
        <v>7.7499999999999999E-2</v>
      </c>
      <c r="G13" s="1704">
        <v>9.85</v>
      </c>
      <c r="H13" s="1705">
        <v>3.9699999999999999E-2</v>
      </c>
    </row>
    <row r="14" spans="1:8" ht="18" customHeight="1">
      <c r="A14" s="1393" t="s">
        <v>423</v>
      </c>
      <c r="B14" s="1713">
        <v>0.43</v>
      </c>
      <c r="C14" s="1701">
        <v>75019.98</v>
      </c>
      <c r="D14" s="1719">
        <v>6.7900000000000002E-2</v>
      </c>
      <c r="E14" s="1701">
        <v>42811.54</v>
      </c>
      <c r="F14" s="1719">
        <v>6.7000000000000004E-2</v>
      </c>
      <c r="G14" s="1701">
        <v>86.272999999999996</v>
      </c>
      <c r="H14" s="1702">
        <v>0.34820000000000001</v>
      </c>
    </row>
    <row r="15" spans="1:8" ht="18" customHeight="1">
      <c r="A15" s="1398" t="s">
        <v>712</v>
      </c>
      <c r="B15" s="1714">
        <v>0.38030000000000003</v>
      </c>
      <c r="C15" s="1703">
        <v>19048.150000000001</v>
      </c>
      <c r="D15" s="1720">
        <v>1.72E-2</v>
      </c>
      <c r="E15" s="1703">
        <v>11804.86</v>
      </c>
      <c r="F15" s="1720">
        <v>1.8499999999999999E-2</v>
      </c>
      <c r="G15" s="2023" t="s">
        <v>182</v>
      </c>
      <c r="H15" s="2024" t="s">
        <v>182</v>
      </c>
    </row>
    <row r="16" spans="1:8" ht="18" customHeight="1">
      <c r="A16" s="1398" t="s">
        <v>713</v>
      </c>
      <c r="B16" s="1714">
        <v>0.23810000000000001</v>
      </c>
      <c r="C16" s="1703">
        <v>65.98</v>
      </c>
      <c r="D16" s="1720" t="s">
        <v>742</v>
      </c>
      <c r="E16" s="1703">
        <v>50.28</v>
      </c>
      <c r="F16" s="1720" t="s">
        <v>742</v>
      </c>
      <c r="G16" s="2023" t="s">
        <v>182</v>
      </c>
      <c r="H16" s="2024" t="s">
        <v>182</v>
      </c>
    </row>
    <row r="17" spans="1:8" ht="18" customHeight="1">
      <c r="A17" s="1398" t="s">
        <v>714</v>
      </c>
      <c r="B17" s="1714">
        <v>0.35830000000000001</v>
      </c>
      <c r="C17" s="1703">
        <v>5141.54</v>
      </c>
      <c r="D17" s="1720">
        <v>4.7000000000000002E-3</v>
      </c>
      <c r="E17" s="1703">
        <v>3299.18</v>
      </c>
      <c r="F17" s="1720">
        <v>5.1999999999999998E-3</v>
      </c>
      <c r="G17" s="2023" t="s">
        <v>182</v>
      </c>
      <c r="H17" s="2024" t="s">
        <v>182</v>
      </c>
    </row>
    <row r="18" spans="1:8" ht="18" customHeight="1">
      <c r="A18" s="1398" t="s">
        <v>715</v>
      </c>
      <c r="B18" s="1714">
        <v>0.34350000000000003</v>
      </c>
      <c r="C18" s="1703">
        <v>7911.65</v>
      </c>
      <c r="D18" s="1720">
        <v>7.1999999999999998E-3</v>
      </c>
      <c r="E18" s="1703">
        <v>5193.72</v>
      </c>
      <c r="F18" s="1720">
        <v>8.0999999999999996E-3</v>
      </c>
      <c r="G18" s="2023" t="s">
        <v>182</v>
      </c>
      <c r="H18" s="2024" t="s">
        <v>182</v>
      </c>
    </row>
    <row r="19" spans="1:8" ht="18" customHeight="1">
      <c r="A19" s="1398" t="s">
        <v>718</v>
      </c>
      <c r="B19" s="1714">
        <v>0.2631</v>
      </c>
      <c r="C19" s="1703">
        <v>436.86</v>
      </c>
      <c r="D19" s="1720" t="s">
        <v>742</v>
      </c>
      <c r="E19" s="1703">
        <v>321.93</v>
      </c>
      <c r="F19" s="1720">
        <v>5.0000000000000001E-4</v>
      </c>
      <c r="G19" s="2023" t="s">
        <v>182</v>
      </c>
      <c r="H19" s="2024" t="s">
        <v>182</v>
      </c>
    </row>
    <row r="20" spans="1:8" ht="18" customHeight="1">
      <c r="A20" s="1398" t="s">
        <v>716</v>
      </c>
      <c r="B20" s="1714">
        <v>0.49180000000000001</v>
      </c>
      <c r="C20" s="1703">
        <v>22030.05</v>
      </c>
      <c r="D20" s="1720">
        <v>0.02</v>
      </c>
      <c r="E20" s="1703">
        <v>11281.17</v>
      </c>
      <c r="F20" s="1720">
        <v>1.77E-2</v>
      </c>
      <c r="G20" s="1703">
        <v>86.272999999999996</v>
      </c>
      <c r="H20" s="1705">
        <v>0.34820000000000001</v>
      </c>
    </row>
    <row r="21" spans="1:8" ht="18" customHeight="1">
      <c r="A21" s="1398" t="s">
        <v>717</v>
      </c>
      <c r="B21" s="1714">
        <v>0.57040000000000002</v>
      </c>
      <c r="C21" s="1703">
        <v>392.39</v>
      </c>
      <c r="D21" s="1720">
        <v>4.0000000000000002E-4</v>
      </c>
      <c r="E21" s="1703">
        <v>168.58</v>
      </c>
      <c r="F21" s="1720" t="s">
        <v>742</v>
      </c>
      <c r="G21" s="2023" t="s">
        <v>182</v>
      </c>
      <c r="H21" s="2024" t="s">
        <v>182</v>
      </c>
    </row>
    <row r="22" spans="1:8" ht="18" customHeight="1">
      <c r="A22" s="1398" t="s">
        <v>434</v>
      </c>
      <c r="B22" s="1714">
        <v>0.4652</v>
      </c>
      <c r="C22" s="1703">
        <v>19993.36</v>
      </c>
      <c r="D22" s="1720">
        <v>1.8100000000000002E-2</v>
      </c>
      <c r="E22" s="1703">
        <v>10691.82</v>
      </c>
      <c r="F22" s="1720">
        <v>1.67E-2</v>
      </c>
      <c r="G22" s="2023" t="s">
        <v>182</v>
      </c>
      <c r="H22" s="2024" t="s">
        <v>182</v>
      </c>
    </row>
    <row r="23" spans="1:8" ht="18" customHeight="1">
      <c r="A23" s="1393" t="s">
        <v>435</v>
      </c>
      <c r="B23" s="1713">
        <v>0.43</v>
      </c>
      <c r="C23" s="1701">
        <v>218516.44</v>
      </c>
      <c r="D23" s="1719">
        <v>0.19769999999999999</v>
      </c>
      <c r="E23" s="1701">
        <v>129973.62</v>
      </c>
      <c r="F23" s="1719">
        <v>0.20349999999999999</v>
      </c>
      <c r="G23" s="1701">
        <v>36.561999999999998</v>
      </c>
      <c r="H23" s="1702">
        <v>0.14749999999999999</v>
      </c>
    </row>
    <row r="24" spans="1:8" ht="18" customHeight="1">
      <c r="A24" s="1398" t="s">
        <v>719</v>
      </c>
      <c r="B24" s="1714">
        <v>0.38850000000000001</v>
      </c>
      <c r="C24" s="1703">
        <v>191460.43</v>
      </c>
      <c r="D24" s="1720">
        <v>0.17319999999999999</v>
      </c>
      <c r="E24" s="1703">
        <v>117081.89</v>
      </c>
      <c r="F24" s="1720">
        <v>0.18329999999999999</v>
      </c>
      <c r="G24" s="2023" t="s">
        <v>182</v>
      </c>
      <c r="H24" s="2024" t="s">
        <v>182</v>
      </c>
    </row>
    <row r="25" spans="1:8" ht="18" customHeight="1">
      <c r="A25" s="1398" t="s">
        <v>720</v>
      </c>
      <c r="B25" s="1714">
        <v>0.54620000000000002</v>
      </c>
      <c r="C25" s="1703">
        <v>19918.580000000002</v>
      </c>
      <c r="D25" s="1720">
        <v>1.7999999999999999E-2</v>
      </c>
      <c r="E25" s="1703">
        <v>9075.56</v>
      </c>
      <c r="F25" s="1720">
        <v>1.4200000000000001E-2</v>
      </c>
      <c r="G25" s="1703">
        <v>36.561999999999998</v>
      </c>
      <c r="H25" s="1705">
        <v>0.14749999999999999</v>
      </c>
    </row>
    <row r="26" spans="1:8" ht="18" customHeight="1">
      <c r="A26" s="1398" t="s">
        <v>721</v>
      </c>
      <c r="B26" s="1714">
        <v>0.46529999999999999</v>
      </c>
      <c r="C26" s="1703">
        <v>7137.43</v>
      </c>
      <c r="D26" s="1720">
        <v>6.4999999999999997E-3</v>
      </c>
      <c r="E26" s="1703">
        <v>3816.17</v>
      </c>
      <c r="F26" s="1720">
        <v>6.0000000000000001E-3</v>
      </c>
      <c r="G26" s="2023" t="s">
        <v>182</v>
      </c>
      <c r="H26" s="2024" t="s">
        <v>182</v>
      </c>
    </row>
    <row r="27" spans="1:8" ht="18" customHeight="1">
      <c r="A27" s="1393" t="s">
        <v>439</v>
      </c>
      <c r="B27" s="1713">
        <v>0.3619</v>
      </c>
      <c r="C27" s="1700">
        <v>28054.95</v>
      </c>
      <c r="D27" s="1719">
        <v>2.5399999999999999E-2</v>
      </c>
      <c r="E27" s="1700">
        <v>17902.810000000001</v>
      </c>
      <c r="F27" s="1719">
        <v>2.8000000000000001E-2</v>
      </c>
      <c r="G27" s="2022" t="s">
        <v>182</v>
      </c>
      <c r="H27" s="1709" t="s">
        <v>182</v>
      </c>
    </row>
    <row r="28" spans="1:8" ht="18" customHeight="1">
      <c r="A28" s="1393" t="s">
        <v>440</v>
      </c>
      <c r="B28" s="1713">
        <v>0.51629999999999998</v>
      </c>
      <c r="C28" s="1700">
        <v>2993.36</v>
      </c>
      <c r="D28" s="1719">
        <v>2.7000000000000001E-3</v>
      </c>
      <c r="E28" s="1700">
        <v>1447.94</v>
      </c>
      <c r="F28" s="1719">
        <v>2.3E-3</v>
      </c>
      <c r="G28" s="2022" t="s">
        <v>182</v>
      </c>
      <c r="H28" s="1709" t="s">
        <v>182</v>
      </c>
    </row>
    <row r="29" spans="1:8" ht="18" customHeight="1">
      <c r="A29" s="1393" t="s">
        <v>441</v>
      </c>
      <c r="B29" s="1713">
        <v>0.4148</v>
      </c>
      <c r="C29" s="1700">
        <v>78667.61</v>
      </c>
      <c r="D29" s="1719">
        <v>7.1199999999999999E-2</v>
      </c>
      <c r="E29" s="1700">
        <v>46035.12</v>
      </c>
      <c r="F29" s="1719">
        <v>7.2099999999999997E-2</v>
      </c>
      <c r="G29" s="1701">
        <v>0.95</v>
      </c>
      <c r="H29" s="1702">
        <v>3.8E-3</v>
      </c>
    </row>
    <row r="30" spans="1:8" ht="18" customHeight="1">
      <c r="A30" s="1393" t="s">
        <v>443</v>
      </c>
      <c r="B30" s="1713">
        <v>0.41</v>
      </c>
      <c r="C30" s="1700">
        <v>144557.45000000001</v>
      </c>
      <c r="D30" s="1719">
        <v>0.1308</v>
      </c>
      <c r="E30" s="1700">
        <v>82216.11</v>
      </c>
      <c r="F30" s="1719">
        <v>0.12870000000000001</v>
      </c>
      <c r="G30" s="1700">
        <v>0.70499999999999996</v>
      </c>
      <c r="H30" s="1702">
        <v>2.8E-3</v>
      </c>
    </row>
    <row r="31" spans="1:8" ht="18" customHeight="1">
      <c r="A31" s="1398" t="s">
        <v>722</v>
      </c>
      <c r="B31" s="1714">
        <v>0.41070000000000001</v>
      </c>
      <c r="C31" s="1703">
        <v>25826.35</v>
      </c>
      <c r="D31" s="1720">
        <v>2.3400000000000001E-2</v>
      </c>
      <c r="E31" s="1703">
        <v>15220.16</v>
      </c>
      <c r="F31" s="1720">
        <v>2.3800000000000002E-2</v>
      </c>
      <c r="G31" s="1704" t="s">
        <v>182</v>
      </c>
      <c r="H31" s="2024" t="s">
        <v>182</v>
      </c>
    </row>
    <row r="32" spans="1:8" ht="18" customHeight="1">
      <c r="A32" s="1398" t="s">
        <v>723</v>
      </c>
      <c r="B32" s="1714">
        <v>0.42949999999999999</v>
      </c>
      <c r="C32" s="1703">
        <v>39993.71</v>
      </c>
      <c r="D32" s="1720">
        <v>3.6200000000000003E-2</v>
      </c>
      <c r="E32" s="1703">
        <v>22816.93</v>
      </c>
      <c r="F32" s="1720">
        <v>3.5700000000000003E-2</v>
      </c>
      <c r="G32" s="1706">
        <v>0.70499999999999996</v>
      </c>
      <c r="H32" s="1705">
        <v>2.8E-3</v>
      </c>
    </row>
    <row r="33" spans="1:8" ht="18" customHeight="1">
      <c r="A33" s="1398" t="s">
        <v>751</v>
      </c>
      <c r="B33" s="1714">
        <v>0.43269999999999997</v>
      </c>
      <c r="C33" s="1703">
        <v>24458.58</v>
      </c>
      <c r="D33" s="1720">
        <v>2.2100000000000002E-2</v>
      </c>
      <c r="E33" s="1703">
        <v>13876.14</v>
      </c>
      <c r="F33" s="1720">
        <v>2.1700000000000001E-2</v>
      </c>
      <c r="G33" s="1704" t="s">
        <v>182</v>
      </c>
      <c r="H33" s="2024" t="s">
        <v>182</v>
      </c>
    </row>
    <row r="34" spans="1:8" ht="18" customHeight="1">
      <c r="A34" s="1398" t="s">
        <v>445</v>
      </c>
      <c r="B34" s="1714">
        <v>0.44169999999999998</v>
      </c>
      <c r="C34" s="1703">
        <v>54278.81</v>
      </c>
      <c r="D34" s="1720">
        <v>4.9099999999999998E-2</v>
      </c>
      <c r="E34" s="1703">
        <v>30302.880000000001</v>
      </c>
      <c r="F34" s="1720">
        <v>4.7399999999999998E-2</v>
      </c>
      <c r="G34" s="1704" t="s">
        <v>182</v>
      </c>
      <c r="H34" s="2024" t="s">
        <v>182</v>
      </c>
    </row>
    <row r="35" spans="1:8">
      <c r="A35" s="1712"/>
      <c r="B35" s="1715"/>
      <c r="C35" s="1703"/>
      <c r="D35" s="1720"/>
      <c r="E35" s="1703"/>
      <c r="F35" s="1720"/>
      <c r="G35" s="1707"/>
      <c r="H35" s="1705"/>
    </row>
    <row r="36" spans="1:8" ht="9.9499999999999993" customHeight="1">
      <c r="A36" s="1393" t="s">
        <v>447</v>
      </c>
      <c r="B36" s="1716">
        <v>0.42</v>
      </c>
      <c r="C36" s="1708">
        <v>1105495.44</v>
      </c>
      <c r="D36" s="1719">
        <v>1</v>
      </c>
      <c r="E36" s="1708">
        <v>638760.27</v>
      </c>
      <c r="F36" s="1719">
        <v>1</v>
      </c>
      <c r="G36" s="1708">
        <v>247.79999999999998</v>
      </c>
      <c r="H36" s="1709">
        <v>1</v>
      </c>
    </row>
    <row r="37" spans="1:8" ht="7.9" customHeight="1" thickBot="1">
      <c r="A37" s="1509"/>
      <c r="B37" s="1717"/>
      <c r="C37" s="729"/>
      <c r="D37" s="1721"/>
      <c r="E37" s="729"/>
      <c r="F37" s="1723"/>
      <c r="G37" s="729" t="s">
        <v>224</v>
      </c>
      <c r="H37" s="633"/>
    </row>
    <row r="38" spans="1:8">
      <c r="D38" s="667" t="s">
        <v>224</v>
      </c>
      <c r="F38" s="667" t="s">
        <v>224</v>
      </c>
      <c r="H38" s="731" t="s">
        <v>224</v>
      </c>
    </row>
    <row r="39" spans="1:8">
      <c r="A39" s="649" t="s">
        <v>542</v>
      </c>
      <c r="B39" s="649"/>
      <c r="C39" s="647"/>
      <c r="D39" s="649"/>
      <c r="E39" s="647"/>
      <c r="F39" s="649"/>
      <c r="G39" s="647"/>
      <c r="H39" s="1877"/>
    </row>
    <row r="40" spans="1:8">
      <c r="A40" s="649" t="s">
        <v>183</v>
      </c>
      <c r="B40" s="1877"/>
      <c r="C40" s="1928"/>
      <c r="D40" s="1877"/>
      <c r="E40" s="1928"/>
      <c r="F40" s="1877"/>
      <c r="G40" s="1928"/>
      <c r="H40" s="1877"/>
    </row>
    <row r="41" spans="1:8" ht="46.5" customHeight="1">
      <c r="A41" s="2173" t="s">
        <v>1091</v>
      </c>
      <c r="B41" s="2173"/>
      <c r="C41" s="2173"/>
      <c r="D41" s="2173"/>
      <c r="E41" s="2173"/>
      <c r="F41" s="2173"/>
      <c r="G41" s="2173"/>
      <c r="H41" s="2173"/>
    </row>
    <row r="42" spans="1:8">
      <c r="A42" s="649" t="s">
        <v>746</v>
      </c>
      <c r="B42" s="649"/>
      <c r="C42" s="647"/>
      <c r="D42" s="649"/>
      <c r="E42" s="647"/>
      <c r="F42" s="649"/>
      <c r="G42" s="647"/>
      <c r="H42" s="1929" t="s">
        <v>224</v>
      </c>
    </row>
  </sheetData>
  <mergeCells count="5">
    <mergeCell ref="C2:D2"/>
    <mergeCell ref="E2:F2"/>
    <mergeCell ref="G2:H2"/>
    <mergeCell ref="A41:H41"/>
    <mergeCell ref="A1:H1"/>
  </mergeCells>
  <pageMargins left="0.7" right="0.7" top="0.75" bottom="0.5" header="0.3" footer="0.3"/>
  <pageSetup scale="10" orientation="portrait" r:id="rId1"/>
  <headerFooter>
    <oddFooter>&amp;R2017 Data Tables</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7C0E0-12C7-456F-92AB-1610C3770C3F}">
  <dimension ref="A1:I19"/>
  <sheetViews>
    <sheetView tabSelected="1" zoomScaleNormal="100" workbookViewId="0">
      <selection activeCell="B17" sqref="B17"/>
    </sheetView>
  </sheetViews>
  <sheetFormatPr defaultColWidth="9.140625" defaultRowHeight="12.75"/>
  <cols>
    <col min="1" max="1" width="31.5703125" style="526" customWidth="1"/>
    <col min="2" max="2" width="50.85546875" style="526" customWidth="1"/>
    <col min="3" max="3" width="24.42578125" style="526" customWidth="1"/>
    <col min="4" max="4" width="24" style="526" customWidth="1"/>
    <col min="5" max="5" width="6.7109375" style="526" customWidth="1"/>
    <col min="6" max="9" width="24" style="526" customWidth="1"/>
    <col min="10" max="16384" width="9.140625" style="469"/>
  </cols>
  <sheetData>
    <row r="1" spans="1:9" ht="84.95" customHeight="1" thickBot="1">
      <c r="A1" s="2168" t="s">
        <v>752</v>
      </c>
      <c r="B1" s="2229"/>
      <c r="C1" s="2229"/>
      <c r="D1" s="2230"/>
      <c r="E1" s="659"/>
      <c r="F1" s="659"/>
      <c r="G1" s="659"/>
      <c r="H1" s="659"/>
      <c r="I1" s="659"/>
    </row>
    <row r="2" spans="1:9" ht="40.5" thickBot="1">
      <c r="A2" s="2347" t="s">
        <v>753</v>
      </c>
      <c r="B2" s="2348" t="s">
        <v>754</v>
      </c>
      <c r="C2" s="2349" t="s">
        <v>1119</v>
      </c>
      <c r="D2" s="2350" t="s">
        <v>1120</v>
      </c>
      <c r="E2" s="592"/>
      <c r="F2" s="592"/>
      <c r="G2" s="592"/>
      <c r="H2" s="592"/>
      <c r="I2" s="592"/>
    </row>
    <row r="3" spans="1:9" ht="141" thickBot="1">
      <c r="A3" s="2351" t="s">
        <v>755</v>
      </c>
      <c r="B3" s="2352" t="s">
        <v>1121</v>
      </c>
      <c r="C3" s="2353">
        <v>487.5</v>
      </c>
      <c r="D3" s="2354">
        <v>5850</v>
      </c>
      <c r="E3" s="592"/>
      <c r="F3" s="592"/>
      <c r="G3" s="592"/>
      <c r="H3" s="592"/>
      <c r="I3" s="592"/>
    </row>
    <row r="4" spans="1:9" ht="141" thickBot="1">
      <c r="A4" s="2355" t="s">
        <v>1122</v>
      </c>
      <c r="B4" s="2356" t="s">
        <v>1123</v>
      </c>
      <c r="C4" s="2357">
        <v>1072.5</v>
      </c>
      <c r="D4" s="2358">
        <v>12870</v>
      </c>
      <c r="E4" s="592"/>
      <c r="F4" s="592"/>
      <c r="G4" s="592"/>
      <c r="H4" s="592"/>
      <c r="I4" s="592"/>
    </row>
    <row r="5" spans="1:9">
      <c r="A5" s="468"/>
      <c r="B5" s="468"/>
      <c r="C5" s="468"/>
      <c r="D5" s="468"/>
      <c r="E5" s="618"/>
      <c r="F5" s="618"/>
      <c r="G5" s="618"/>
      <c r="H5" s="618"/>
      <c r="I5" s="618"/>
    </row>
    <row r="6" spans="1:9" ht="45" customHeight="1">
      <c r="A6" s="2173" t="s">
        <v>1067</v>
      </c>
      <c r="B6" s="2173"/>
      <c r="C6" s="2173"/>
      <c r="D6" s="2173"/>
      <c r="E6" s="618"/>
      <c r="F6" s="618"/>
      <c r="G6" s="618"/>
      <c r="H6" s="618"/>
      <c r="I6" s="618"/>
    </row>
    <row r="7" spans="1:9" ht="24" customHeight="1">
      <c r="A7" s="2173" t="s">
        <v>1068</v>
      </c>
      <c r="B7" s="2173"/>
      <c r="C7" s="2173"/>
      <c r="D7" s="2173"/>
      <c r="E7" s="618"/>
      <c r="F7" s="618"/>
      <c r="G7" s="618"/>
      <c r="H7" s="618"/>
      <c r="I7" s="618"/>
    </row>
    <row r="8" spans="1:9">
      <c r="A8" s="649"/>
      <c r="B8" s="645"/>
      <c r="C8" s="645"/>
      <c r="D8" s="618"/>
      <c r="E8" s="618"/>
      <c r="F8" s="618"/>
      <c r="G8" s="618"/>
      <c r="H8" s="618"/>
      <c r="I8" s="618"/>
    </row>
    <row r="9" spans="1:9">
      <c r="A9" s="649"/>
      <c r="B9" s="645"/>
      <c r="C9" s="645"/>
      <c r="D9" s="618"/>
      <c r="E9" s="732"/>
      <c r="F9" s="732"/>
      <c r="G9" s="732"/>
      <c r="H9" s="732"/>
      <c r="I9" s="732"/>
    </row>
    <row r="10" spans="1:9">
      <c r="B10" s="645"/>
      <c r="C10" s="732"/>
      <c r="D10" s="732"/>
    </row>
    <row r="11" spans="1:9">
      <c r="A11" s="649"/>
    </row>
    <row r="19" spans="8:8">
      <c r="H19" s="528"/>
    </row>
  </sheetData>
  <mergeCells count="3">
    <mergeCell ref="A6:D6"/>
    <mergeCell ref="A7:D7"/>
    <mergeCell ref="A1:D1"/>
  </mergeCells>
  <pageMargins left="0.7" right="0.7" top="0.75" bottom="0.5" header="0.3" footer="0.3"/>
  <pageSetup scale="74" orientation="landscape" r:id="rId1"/>
  <headerFooter>
    <oddFooter>&amp;R2017 Data Tables</oddFooter>
  </headerFooter>
  <rowBreaks count="1" manualBreakCount="1">
    <brk id="36"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87D18-C973-4844-BFF7-7193A3374569}">
  <dimension ref="A1:K36"/>
  <sheetViews>
    <sheetView zoomScaleNormal="100" workbookViewId="0">
      <selection activeCell="C31" sqref="C31"/>
    </sheetView>
  </sheetViews>
  <sheetFormatPr defaultColWidth="9.140625" defaultRowHeight="12.75"/>
  <cols>
    <col min="1" max="1" width="49.140625" style="526" bestFit="1" customWidth="1"/>
    <col min="2" max="2" width="54.28515625" style="526" customWidth="1"/>
    <col min="3" max="16384" width="9.140625" style="469"/>
  </cols>
  <sheetData>
    <row r="1" spans="1:2" ht="84.95" customHeight="1" thickBot="1">
      <c r="A1" s="2168" t="s">
        <v>756</v>
      </c>
      <c r="B1" s="2230"/>
    </row>
    <row r="2" spans="1:2" s="698" customFormat="1" ht="45" customHeight="1" thickBot="1">
      <c r="A2" s="686" t="s">
        <v>757</v>
      </c>
      <c r="B2" s="1762" t="s">
        <v>1113</v>
      </c>
    </row>
    <row r="3" spans="1:2" ht="9.9499999999999993" customHeight="1">
      <c r="A3" s="1724"/>
      <c r="B3" s="1725"/>
    </row>
    <row r="4" spans="1:2" ht="15.75">
      <c r="A4" s="1475" t="s">
        <v>758</v>
      </c>
      <c r="B4" s="1726">
        <v>0.5</v>
      </c>
    </row>
    <row r="5" spans="1:2" ht="15.75">
      <c r="A5" s="1530"/>
      <c r="B5" s="1727"/>
    </row>
    <row r="6" spans="1:2" ht="45">
      <c r="A6" s="1475" t="s">
        <v>759</v>
      </c>
      <c r="B6" s="1728" t="s">
        <v>760</v>
      </c>
    </row>
    <row r="7" spans="1:2" ht="12.75" customHeight="1">
      <c r="A7" s="1530"/>
      <c r="B7" s="1729"/>
    </row>
    <row r="8" spans="1:2" ht="15.75">
      <c r="A8" s="1475" t="s">
        <v>761</v>
      </c>
      <c r="B8" s="1726">
        <v>1.4</v>
      </c>
    </row>
    <row r="9" spans="1:2" ht="12.75" customHeight="1">
      <c r="A9" s="1530"/>
      <c r="B9" s="1730"/>
    </row>
    <row r="10" spans="1:2" ht="15.75">
      <c r="A10" s="1475" t="s">
        <v>762</v>
      </c>
      <c r="B10" s="1726">
        <v>1.8</v>
      </c>
    </row>
    <row r="11" spans="1:2" ht="12.75" customHeight="1">
      <c r="A11" s="1530"/>
      <c r="B11" s="1726"/>
    </row>
    <row r="12" spans="1:2" ht="15.75">
      <c r="A12" s="1475" t="s">
        <v>763</v>
      </c>
      <c r="B12" s="1726">
        <v>2.2000000000000002</v>
      </c>
    </row>
    <row r="13" spans="1:2" ht="12.75" customHeight="1">
      <c r="A13" s="1530"/>
      <c r="B13" s="1726"/>
    </row>
    <row r="14" spans="1:2" ht="15.75">
      <c r="A14" s="1475" t="s">
        <v>764</v>
      </c>
      <c r="B14" s="1726">
        <v>2.6</v>
      </c>
    </row>
    <row r="15" spans="1:2" ht="15.75">
      <c r="A15" s="1530"/>
      <c r="B15" s="1726"/>
    </row>
    <row r="16" spans="1:2" ht="15.75">
      <c r="A16" s="1475" t="s">
        <v>765</v>
      </c>
      <c r="B16" s="1726" t="s">
        <v>766</v>
      </c>
    </row>
    <row r="17" spans="1:2" ht="15.75">
      <c r="A17" s="1530"/>
      <c r="B17" s="1726"/>
    </row>
    <row r="18" spans="1:2" ht="15.75">
      <c r="A18" s="1475" t="s">
        <v>767</v>
      </c>
      <c r="B18" s="1726">
        <v>9</v>
      </c>
    </row>
    <row r="19" spans="1:2" ht="15.75">
      <c r="A19" s="1530"/>
      <c r="B19" s="1726"/>
    </row>
    <row r="20" spans="1:2" ht="15.75">
      <c r="A20" s="1731">
        <v>2013</v>
      </c>
      <c r="B20" s="1726">
        <v>12</v>
      </c>
    </row>
    <row r="21" spans="1:2" ht="12.75" customHeight="1">
      <c r="A21" s="1731"/>
      <c r="B21" s="1726"/>
    </row>
    <row r="22" spans="1:2" ht="15.75">
      <c r="A22" s="1732">
        <v>2014</v>
      </c>
      <c r="B22" s="1726">
        <v>12</v>
      </c>
    </row>
    <row r="23" spans="1:2" ht="12.75" customHeight="1">
      <c r="A23" s="1731"/>
      <c r="B23" s="1726"/>
    </row>
    <row r="24" spans="1:2" ht="12.75" customHeight="1">
      <c r="A24" s="1732">
        <v>2015</v>
      </c>
      <c r="B24" s="1726">
        <v>26</v>
      </c>
    </row>
    <row r="25" spans="1:2" ht="12.75" customHeight="1">
      <c r="A25" s="1732"/>
      <c r="B25" s="1726"/>
    </row>
    <row r="26" spans="1:2" ht="12.75" customHeight="1">
      <c r="A26" s="1732">
        <v>2016</v>
      </c>
      <c r="B26" s="1726">
        <v>27</v>
      </c>
    </row>
    <row r="27" spans="1:2" ht="12.75" customHeight="1">
      <c r="A27" s="1732"/>
      <c r="B27" s="1726"/>
    </row>
    <row r="28" spans="1:2" ht="12.75" customHeight="1">
      <c r="A28" s="1732">
        <v>2017</v>
      </c>
      <c r="B28" s="1726">
        <v>28</v>
      </c>
    </row>
    <row r="29" spans="1:2" ht="12.75" customHeight="1">
      <c r="A29" s="1732"/>
      <c r="B29" s="1726"/>
    </row>
    <row r="30" spans="1:2" ht="15.75">
      <c r="A30" s="1732">
        <v>2018</v>
      </c>
      <c r="B30" s="1726">
        <v>28</v>
      </c>
    </row>
    <row r="31" spans="1:2" ht="15.75">
      <c r="A31" s="1732"/>
      <c r="B31" s="1726"/>
    </row>
    <row r="32" spans="1:2" ht="15.75">
      <c r="A32" s="1732">
        <v>2019</v>
      </c>
      <c r="B32" s="1726">
        <v>29</v>
      </c>
    </row>
    <row r="33" spans="1:11" ht="9.9499999999999993" customHeight="1" thickBot="1">
      <c r="A33" s="1733"/>
      <c r="B33" s="1734"/>
    </row>
    <row r="34" spans="1:11">
      <c r="A34" s="468"/>
      <c r="B34" s="468"/>
    </row>
    <row r="35" spans="1:11" ht="34.5" customHeight="1">
      <c r="A35" s="2173" t="s">
        <v>1069</v>
      </c>
      <c r="B35" s="2173"/>
    </row>
    <row r="36" spans="1:11">
      <c r="K36" s="473"/>
    </row>
  </sheetData>
  <mergeCells count="2">
    <mergeCell ref="A1:B1"/>
    <mergeCell ref="A35:B35"/>
  </mergeCells>
  <pageMargins left="0.7" right="0.7" top="0.75" bottom="0.5" header="0.3" footer="0.3"/>
  <pageSetup scale="74" orientation="landscape" r:id="rId1"/>
  <headerFooter>
    <oddFooter>&amp;R2017 Data Tables</oddFooter>
  </headerFooter>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BF54B-ACDF-4136-9413-8E6AE4DCE935}">
  <sheetPr>
    <pageSetUpPr fitToPage="1"/>
  </sheetPr>
  <dimension ref="A1:M37"/>
  <sheetViews>
    <sheetView zoomScaleNormal="100" workbookViewId="0">
      <selection activeCell="A31" sqref="A31:I31"/>
    </sheetView>
  </sheetViews>
  <sheetFormatPr defaultColWidth="8.85546875" defaultRowHeight="12.75"/>
  <cols>
    <col min="1" max="1" width="13" style="469" bestFit="1" customWidth="1"/>
    <col min="2" max="2" width="17.28515625" style="469" bestFit="1" customWidth="1"/>
    <col min="3" max="8" width="11.28515625" style="469" bestFit="1" customWidth="1"/>
    <col min="9" max="10" width="11.28515625" style="469" customWidth="1"/>
    <col min="11" max="16384" width="8.85546875" style="469"/>
  </cols>
  <sheetData>
    <row r="1" spans="1:10" ht="84.95" customHeight="1" thickBot="1">
      <c r="A1" s="2168" t="s">
        <v>768</v>
      </c>
      <c r="B1" s="2165"/>
      <c r="C1" s="2165"/>
      <c r="D1" s="2165"/>
      <c r="E1" s="2165"/>
      <c r="F1" s="2165"/>
      <c r="G1" s="2165"/>
      <c r="H1" s="2165"/>
      <c r="I1" s="2165"/>
      <c r="J1" s="2166"/>
    </row>
    <row r="2" spans="1:10" ht="16.149999999999999" customHeight="1" thickBot="1">
      <c r="A2" s="2310" t="s">
        <v>769</v>
      </c>
      <c r="B2" s="2310" t="s">
        <v>770</v>
      </c>
      <c r="C2" s="2315" t="s">
        <v>495</v>
      </c>
      <c r="D2" s="2316"/>
      <c r="E2" s="2316"/>
      <c r="F2" s="2316"/>
      <c r="G2" s="2316"/>
      <c r="H2" s="2316"/>
      <c r="I2" s="2316"/>
      <c r="J2" s="2317"/>
    </row>
    <row r="3" spans="1:10" ht="16.149999999999999" customHeight="1" thickBot="1">
      <c r="A3" s="2311"/>
      <c r="B3" s="2311"/>
      <c r="C3" s="1745">
        <v>2009</v>
      </c>
      <c r="D3" s="1746">
        <v>2010</v>
      </c>
      <c r="E3" s="734">
        <v>2011</v>
      </c>
      <c r="F3" s="1746">
        <v>2012</v>
      </c>
      <c r="G3" s="734">
        <v>2013</v>
      </c>
      <c r="H3" s="1746">
        <v>2014</v>
      </c>
      <c r="I3" s="734">
        <v>2015</v>
      </c>
      <c r="J3" s="1747">
        <v>2016</v>
      </c>
    </row>
    <row r="4" spans="1:10" ht="16.149999999999999" customHeight="1">
      <c r="A4" s="2312" t="s">
        <v>771</v>
      </c>
      <c r="B4" s="2005" t="s">
        <v>772</v>
      </c>
      <c r="C4" s="1748" t="s">
        <v>773</v>
      </c>
      <c r="D4" s="1736" t="s">
        <v>773</v>
      </c>
      <c r="E4" s="735" t="s">
        <v>773</v>
      </c>
      <c r="F4" s="1736" t="s">
        <v>773</v>
      </c>
      <c r="G4" s="735" t="s">
        <v>773</v>
      </c>
      <c r="H4" s="1736" t="s">
        <v>773</v>
      </c>
      <c r="I4" s="736">
        <v>0.15340000000000001</v>
      </c>
      <c r="J4" s="1749">
        <v>0.16220000000000001</v>
      </c>
    </row>
    <row r="5" spans="1:10" ht="16.149999999999999" customHeight="1">
      <c r="A5" s="2313"/>
      <c r="B5" s="2006" t="s">
        <v>774</v>
      </c>
      <c r="C5" s="1750" t="s">
        <v>773</v>
      </c>
      <c r="D5" s="1737" t="s">
        <v>773</v>
      </c>
      <c r="E5" s="737" t="s">
        <v>773</v>
      </c>
      <c r="F5" s="1737" t="s">
        <v>773</v>
      </c>
      <c r="G5" s="737" t="s">
        <v>773</v>
      </c>
      <c r="H5" s="1737" t="s">
        <v>773</v>
      </c>
      <c r="I5" s="738">
        <v>0.52049999999999996</v>
      </c>
      <c r="J5" s="1751">
        <v>0.5171</v>
      </c>
    </row>
    <row r="6" spans="1:10" ht="16.149999999999999" customHeight="1" thickBot="1">
      <c r="A6" s="2313"/>
      <c r="B6" s="2007" t="s">
        <v>775</v>
      </c>
      <c r="C6" s="1752" t="s">
        <v>773</v>
      </c>
      <c r="D6" s="1738" t="s">
        <v>773</v>
      </c>
      <c r="E6" s="739" t="s">
        <v>773</v>
      </c>
      <c r="F6" s="1738" t="s">
        <v>773</v>
      </c>
      <c r="G6" s="739" t="s">
        <v>773</v>
      </c>
      <c r="H6" s="1738" t="s">
        <v>773</v>
      </c>
      <c r="I6" s="740">
        <v>0.3261</v>
      </c>
      <c r="J6" s="1753">
        <v>0.32069999999999999</v>
      </c>
    </row>
    <row r="7" spans="1:10" ht="16.149999999999999" customHeight="1" thickBot="1">
      <c r="A7" s="2313"/>
      <c r="B7" s="741" t="s">
        <v>776</v>
      </c>
      <c r="C7" s="1754" t="s">
        <v>773</v>
      </c>
      <c r="D7" s="1739" t="s">
        <v>773</v>
      </c>
      <c r="E7" s="742" t="s">
        <v>773</v>
      </c>
      <c r="F7" s="1739" t="s">
        <v>773</v>
      </c>
      <c r="G7" s="742" t="s">
        <v>773</v>
      </c>
      <c r="H7" s="1739" t="s">
        <v>773</v>
      </c>
      <c r="I7" s="743">
        <v>1166069</v>
      </c>
      <c r="J7" s="1755">
        <v>1292025</v>
      </c>
    </row>
    <row r="8" spans="1:10" ht="16.149999999999999" customHeight="1" thickBot="1">
      <c r="A8" s="2314"/>
      <c r="B8" s="744" t="s">
        <v>777</v>
      </c>
      <c r="C8" s="1754" t="s">
        <v>773</v>
      </c>
      <c r="D8" s="1739" t="s">
        <v>773</v>
      </c>
      <c r="E8" s="742" t="s">
        <v>773</v>
      </c>
      <c r="F8" s="1739" t="s">
        <v>773</v>
      </c>
      <c r="G8" s="742" t="s">
        <v>773</v>
      </c>
      <c r="H8" s="1739" t="s">
        <v>773</v>
      </c>
      <c r="I8" s="745">
        <v>0.1135</v>
      </c>
      <c r="J8" s="1756">
        <v>0.12520000000000001</v>
      </c>
    </row>
    <row r="9" spans="1:10" ht="16.149999999999999" customHeight="1">
      <c r="A9" s="2307" t="s">
        <v>778</v>
      </c>
      <c r="B9" s="2008" t="s">
        <v>772</v>
      </c>
      <c r="C9" s="1757">
        <v>0.38900000000000001</v>
      </c>
      <c r="D9" s="1740">
        <v>0.34110000000000001</v>
      </c>
      <c r="E9" s="736">
        <v>0.31269999999999998</v>
      </c>
      <c r="F9" s="1740">
        <v>0.2979</v>
      </c>
      <c r="G9" s="736">
        <v>0.29270000000000002</v>
      </c>
      <c r="H9" s="1740">
        <v>0.27110000000000001</v>
      </c>
      <c r="I9" s="736">
        <v>0.32569999999999999</v>
      </c>
      <c r="J9" s="1749">
        <v>0.32129999999999997</v>
      </c>
    </row>
    <row r="10" spans="1:10" ht="16.149999999999999" customHeight="1">
      <c r="A10" s="2308"/>
      <c r="B10" s="2009" t="s">
        <v>774</v>
      </c>
      <c r="C10" s="1758">
        <v>0.32629999999999998</v>
      </c>
      <c r="D10" s="1741">
        <v>0.34710000000000002</v>
      </c>
      <c r="E10" s="738">
        <v>0.36270000000000002</v>
      </c>
      <c r="F10" s="1741">
        <v>0.38069999999999998</v>
      </c>
      <c r="G10" s="738">
        <v>0.3851</v>
      </c>
      <c r="H10" s="1741">
        <v>0.40510000000000002</v>
      </c>
      <c r="I10" s="738">
        <v>0.34589999999999999</v>
      </c>
      <c r="J10" s="1751">
        <v>0.34420000000000001</v>
      </c>
    </row>
    <row r="11" spans="1:10" ht="16.149999999999999" customHeight="1" thickBot="1">
      <c r="A11" s="2308"/>
      <c r="B11" s="2010" t="s">
        <v>775</v>
      </c>
      <c r="C11" s="1759">
        <v>0.28470000000000001</v>
      </c>
      <c r="D11" s="1742">
        <v>0.31180000000000002</v>
      </c>
      <c r="E11" s="740">
        <v>0.3246</v>
      </c>
      <c r="F11" s="1742">
        <v>0.32140000000000002</v>
      </c>
      <c r="G11" s="740">
        <v>0.32219999999999999</v>
      </c>
      <c r="H11" s="1742">
        <v>0.32379999999999998</v>
      </c>
      <c r="I11" s="740">
        <v>0.32840000000000003</v>
      </c>
      <c r="J11" s="1753">
        <v>0.33439999999999998</v>
      </c>
    </row>
    <row r="12" spans="1:10" ht="16.149999999999999" customHeight="1" thickBot="1">
      <c r="A12" s="2308"/>
      <c r="B12" s="741" t="s">
        <v>776</v>
      </c>
      <c r="C12" s="1760">
        <v>3901690</v>
      </c>
      <c r="D12" s="1743">
        <v>3929121</v>
      </c>
      <c r="E12" s="743">
        <v>3474487</v>
      </c>
      <c r="F12" s="1743">
        <v>3478136</v>
      </c>
      <c r="G12" s="743">
        <v>3385144</v>
      </c>
      <c r="H12" s="1743">
        <v>3429901</v>
      </c>
      <c r="I12" s="743">
        <v>2175988</v>
      </c>
      <c r="J12" s="1755">
        <v>2131098</v>
      </c>
    </row>
    <row r="13" spans="1:10" ht="16.149999999999999" customHeight="1" thickBot="1">
      <c r="A13" s="2309"/>
      <c r="B13" s="744" t="s">
        <v>777</v>
      </c>
      <c r="C13" s="1761">
        <v>0.37940000000000002</v>
      </c>
      <c r="D13" s="1744">
        <v>0.3866</v>
      </c>
      <c r="E13" s="745">
        <v>0.34279999999999999</v>
      </c>
      <c r="F13" s="1744">
        <v>0.3448</v>
      </c>
      <c r="G13" s="745">
        <v>0.33929999999999999</v>
      </c>
      <c r="H13" s="1744">
        <v>0.33860000000000001</v>
      </c>
      <c r="I13" s="745">
        <v>0.21179999999999999</v>
      </c>
      <c r="J13" s="1756">
        <v>0.20649999999999999</v>
      </c>
    </row>
    <row r="14" spans="1:10" ht="16.149999999999999" customHeight="1">
      <c r="A14" s="2299" t="s">
        <v>779</v>
      </c>
      <c r="B14" s="746" t="s">
        <v>772</v>
      </c>
      <c r="C14" s="1757">
        <v>0.36080000000000001</v>
      </c>
      <c r="D14" s="1740">
        <v>0.28249999999999997</v>
      </c>
      <c r="E14" s="736">
        <v>0.20250000000000001</v>
      </c>
      <c r="F14" s="1740">
        <v>0.20430000000000001</v>
      </c>
      <c r="G14" s="736">
        <v>0.1371</v>
      </c>
      <c r="H14" s="1740">
        <v>0.37019999999999997</v>
      </c>
      <c r="I14" s="736">
        <v>0.40310000000000001</v>
      </c>
      <c r="J14" s="1749">
        <v>0.45040000000000002</v>
      </c>
    </row>
    <row r="15" spans="1:10" ht="16.149999999999999" customHeight="1">
      <c r="A15" s="2300"/>
      <c r="B15" s="747" t="s">
        <v>774</v>
      </c>
      <c r="C15" s="1758">
        <v>0.3831</v>
      </c>
      <c r="D15" s="1741">
        <v>0.53390000000000004</v>
      </c>
      <c r="E15" s="738">
        <v>0.6371</v>
      </c>
      <c r="F15" s="1741">
        <v>0.65339999999999998</v>
      </c>
      <c r="G15" s="738">
        <v>0.76500000000000001</v>
      </c>
      <c r="H15" s="1741">
        <v>0.41649999999999998</v>
      </c>
      <c r="I15" s="738">
        <v>0.435</v>
      </c>
      <c r="J15" s="1751">
        <v>0.30509999999999998</v>
      </c>
    </row>
    <row r="16" spans="1:10" ht="16.149999999999999" customHeight="1" thickBot="1">
      <c r="A16" s="2300"/>
      <c r="B16" s="748" t="s">
        <v>775</v>
      </c>
      <c r="C16" s="1759">
        <v>0.25609999999999999</v>
      </c>
      <c r="D16" s="1742">
        <v>0.18360000000000001</v>
      </c>
      <c r="E16" s="740">
        <v>0.16039999999999999</v>
      </c>
      <c r="F16" s="1742">
        <v>0.14230000000000001</v>
      </c>
      <c r="G16" s="740">
        <v>9.7900000000000001E-2</v>
      </c>
      <c r="H16" s="1742">
        <v>0.21329999999999999</v>
      </c>
      <c r="I16" s="740">
        <v>0.16189999999999999</v>
      </c>
      <c r="J16" s="1753">
        <v>0.2445</v>
      </c>
    </row>
    <row r="17" spans="1:10" ht="16.149999999999999" customHeight="1" thickBot="1">
      <c r="A17" s="2300"/>
      <c r="B17" s="741" t="s">
        <v>776</v>
      </c>
      <c r="C17" s="1760">
        <v>1470071</v>
      </c>
      <c r="D17" s="1743">
        <v>334892</v>
      </c>
      <c r="E17" s="743">
        <v>197775</v>
      </c>
      <c r="F17" s="1743">
        <v>192656</v>
      </c>
      <c r="G17" s="743">
        <v>138096</v>
      </c>
      <c r="H17" s="1743">
        <v>5386</v>
      </c>
      <c r="I17" s="743">
        <v>24773</v>
      </c>
      <c r="J17" s="1755">
        <v>29670</v>
      </c>
    </row>
    <row r="18" spans="1:10" ht="16.149999999999999" customHeight="1" thickBot="1">
      <c r="A18" s="2301"/>
      <c r="B18" s="744" t="s">
        <v>777</v>
      </c>
      <c r="C18" s="1761">
        <v>0.1429</v>
      </c>
      <c r="D18" s="1744">
        <v>3.3000000000000002E-2</v>
      </c>
      <c r="E18" s="745">
        <v>1.95E-2</v>
      </c>
      <c r="F18" s="1744">
        <v>1.9099999999999999E-2</v>
      </c>
      <c r="G18" s="745">
        <v>1.38E-2</v>
      </c>
      <c r="H18" s="1744">
        <v>5.0000000000000001E-4</v>
      </c>
      <c r="I18" s="745">
        <v>2.3999999999999998E-3</v>
      </c>
      <c r="J18" s="1756">
        <v>2.8999999999999998E-3</v>
      </c>
    </row>
    <row r="19" spans="1:10" ht="16.149999999999999" customHeight="1">
      <c r="A19" s="2302" t="s">
        <v>780</v>
      </c>
      <c r="B19" s="749" t="s">
        <v>772</v>
      </c>
      <c r="C19" s="1757">
        <v>0.4768</v>
      </c>
      <c r="D19" s="1740">
        <v>0.46429999999999999</v>
      </c>
      <c r="E19" s="736">
        <v>0.41909999999999997</v>
      </c>
      <c r="F19" s="1740">
        <v>0.41489999999999999</v>
      </c>
      <c r="G19" s="736">
        <v>0.39129999999999998</v>
      </c>
      <c r="H19" s="1740">
        <v>0.3997</v>
      </c>
      <c r="I19" s="736">
        <v>0.38290000000000002</v>
      </c>
      <c r="J19" s="1749">
        <v>0.38550000000000001</v>
      </c>
    </row>
    <row r="20" spans="1:10" ht="16.149999999999999" customHeight="1">
      <c r="A20" s="2303"/>
      <c r="B20" s="750" t="s">
        <v>774</v>
      </c>
      <c r="C20" s="1758">
        <v>0.30890000000000001</v>
      </c>
      <c r="D20" s="1741">
        <v>0.32469999999999999</v>
      </c>
      <c r="E20" s="738">
        <v>0.35399999999999998</v>
      </c>
      <c r="F20" s="1741">
        <v>0.36030000000000001</v>
      </c>
      <c r="G20" s="738">
        <v>0.37840000000000001</v>
      </c>
      <c r="H20" s="1741">
        <v>0.36259999999999998</v>
      </c>
      <c r="I20" s="738">
        <v>0.37019999999999997</v>
      </c>
      <c r="J20" s="1751">
        <v>0.377</v>
      </c>
    </row>
    <row r="21" spans="1:10" ht="16.149999999999999" customHeight="1" thickBot="1">
      <c r="A21" s="2303"/>
      <c r="B21" s="751" t="s">
        <v>775</v>
      </c>
      <c r="C21" s="1759">
        <v>0.21429999999999999</v>
      </c>
      <c r="D21" s="1742">
        <v>0.21099999999999999</v>
      </c>
      <c r="E21" s="740">
        <v>0.22689999999999999</v>
      </c>
      <c r="F21" s="1742">
        <v>0.2248</v>
      </c>
      <c r="G21" s="740">
        <v>0.2303</v>
      </c>
      <c r="H21" s="1742">
        <v>0.23769999999999999</v>
      </c>
      <c r="I21" s="740">
        <v>0.24690000000000001</v>
      </c>
      <c r="J21" s="1753">
        <v>0.23749999999999999</v>
      </c>
    </row>
    <row r="22" spans="1:10" ht="16.149999999999999" customHeight="1" thickBot="1">
      <c r="A22" s="2303"/>
      <c r="B22" s="741" t="s">
        <v>776</v>
      </c>
      <c r="C22" s="1760">
        <v>1791794</v>
      </c>
      <c r="D22" s="1743">
        <v>1342922</v>
      </c>
      <c r="E22" s="743">
        <v>1180115</v>
      </c>
      <c r="F22" s="1743">
        <v>1304203</v>
      </c>
      <c r="G22" s="743">
        <v>1319079</v>
      </c>
      <c r="H22" s="1743">
        <v>1158555</v>
      </c>
      <c r="I22" s="743">
        <v>1144312</v>
      </c>
      <c r="J22" s="1755">
        <v>1018947</v>
      </c>
    </row>
    <row r="23" spans="1:10" ht="16.149999999999999" customHeight="1" thickBot="1">
      <c r="A23" s="2304"/>
      <c r="B23" s="744" t="s">
        <v>777</v>
      </c>
      <c r="C23" s="1761">
        <v>0.17419999999999999</v>
      </c>
      <c r="D23" s="1744">
        <v>0.13220000000000001</v>
      </c>
      <c r="E23" s="745">
        <v>0.1164</v>
      </c>
      <c r="F23" s="1744">
        <v>0.1293</v>
      </c>
      <c r="G23" s="745">
        <v>0.13220000000000001</v>
      </c>
      <c r="H23" s="1744">
        <v>0.1144</v>
      </c>
      <c r="I23" s="745">
        <v>0.1114</v>
      </c>
      <c r="J23" s="1756">
        <v>9.8699999999999996E-2</v>
      </c>
    </row>
    <row r="24" spans="1:10">
      <c r="A24" s="2305" t="s">
        <v>781</v>
      </c>
      <c r="B24" s="752" t="s">
        <v>772</v>
      </c>
      <c r="C24" s="1757">
        <v>0.45960000000000001</v>
      </c>
      <c r="D24" s="1740">
        <v>0.43230000000000002</v>
      </c>
      <c r="E24" s="736">
        <v>0.42220000000000002</v>
      </c>
      <c r="F24" s="1740">
        <v>0.42080000000000001</v>
      </c>
      <c r="G24" s="736">
        <v>0.42170000000000002</v>
      </c>
      <c r="H24" s="1740">
        <v>0.4148</v>
      </c>
      <c r="I24" s="736">
        <v>0.42380000000000001</v>
      </c>
      <c r="J24" s="1749">
        <v>0.42159999999999997</v>
      </c>
    </row>
    <row r="25" spans="1:10">
      <c r="A25" s="2305"/>
      <c r="B25" s="753" t="s">
        <v>774</v>
      </c>
      <c r="C25" s="1758">
        <v>0.29780000000000001</v>
      </c>
      <c r="D25" s="1741">
        <v>0.31030000000000002</v>
      </c>
      <c r="E25" s="738">
        <v>0.31459999999999999</v>
      </c>
      <c r="F25" s="1741">
        <v>0.30690000000000001</v>
      </c>
      <c r="G25" s="738">
        <v>0.31030000000000002</v>
      </c>
      <c r="H25" s="1741">
        <v>0.31740000000000002</v>
      </c>
      <c r="I25" s="738">
        <v>0.31530000000000002</v>
      </c>
      <c r="J25" s="1751">
        <v>0.31740000000000002</v>
      </c>
    </row>
    <row r="26" spans="1:10" ht="13.5" thickBot="1">
      <c r="A26" s="2305"/>
      <c r="B26" s="754" t="s">
        <v>775</v>
      </c>
      <c r="C26" s="1759">
        <v>0.24249999999999999</v>
      </c>
      <c r="D26" s="1742">
        <v>0.25740000000000002</v>
      </c>
      <c r="E26" s="740">
        <v>0.26319999999999999</v>
      </c>
      <c r="F26" s="1742">
        <v>27.22</v>
      </c>
      <c r="G26" s="740">
        <v>0.26800000000000002</v>
      </c>
      <c r="H26" s="1742">
        <v>0.26779999999999998</v>
      </c>
      <c r="I26" s="740">
        <v>0.26079999999999998</v>
      </c>
      <c r="J26" s="1753">
        <v>0.26100000000000001</v>
      </c>
    </row>
    <row r="27" spans="1:10" ht="13.5" thickBot="1">
      <c r="A27" s="2305"/>
      <c r="B27" s="741" t="s">
        <v>776</v>
      </c>
      <c r="C27" s="1760">
        <v>3120860</v>
      </c>
      <c r="D27" s="1743">
        <v>4555121</v>
      </c>
      <c r="E27" s="743">
        <v>5282203</v>
      </c>
      <c r="F27" s="1743">
        <v>5112874</v>
      </c>
      <c r="G27" s="743">
        <v>5133802</v>
      </c>
      <c r="H27" s="1743">
        <v>5535027</v>
      </c>
      <c r="I27" s="743">
        <v>5761628</v>
      </c>
      <c r="J27" s="1755">
        <v>5850594</v>
      </c>
    </row>
    <row r="28" spans="1:10" ht="13.5" thickBot="1">
      <c r="A28" s="2306"/>
      <c r="B28" s="744" t="s">
        <v>777</v>
      </c>
      <c r="C28" s="1761">
        <v>0.30349999999999999</v>
      </c>
      <c r="D28" s="1744">
        <v>0.44819999999999999</v>
      </c>
      <c r="E28" s="745">
        <v>0.5212</v>
      </c>
      <c r="F28" s="1744">
        <v>0.50680000000000003</v>
      </c>
      <c r="G28" s="745">
        <v>0.51459999999999995</v>
      </c>
      <c r="H28" s="1744">
        <v>0.54649999999999999</v>
      </c>
      <c r="I28" s="745">
        <v>0.56089999999999995</v>
      </c>
      <c r="J28" s="1756">
        <v>0.56679999999999997</v>
      </c>
    </row>
    <row r="29" spans="1:10">
      <c r="A29" s="469" t="s">
        <v>1</v>
      </c>
    </row>
    <row r="30" spans="1:10">
      <c r="A30" s="649" t="s">
        <v>542</v>
      </c>
      <c r="B30" s="1930"/>
      <c r="C30" s="1930"/>
      <c r="D30" s="1930"/>
      <c r="E30" s="1930"/>
      <c r="F30" s="1930"/>
      <c r="G30" s="1930"/>
      <c r="H30" s="1930"/>
      <c r="I30" s="1930"/>
    </row>
    <row r="31" spans="1:10" ht="24.75" customHeight="1">
      <c r="A31" s="2173" t="s">
        <v>782</v>
      </c>
      <c r="B31" s="2173"/>
      <c r="C31" s="2173"/>
      <c r="D31" s="2173"/>
      <c r="E31" s="2173"/>
      <c r="F31" s="2173"/>
      <c r="G31" s="2173"/>
      <c r="H31" s="2173"/>
      <c r="I31" s="2173"/>
      <c r="J31" s="625"/>
    </row>
    <row r="32" spans="1:10">
      <c r="A32" s="2167" t="s">
        <v>1070</v>
      </c>
      <c r="B32" s="2167"/>
      <c r="C32" s="2167"/>
      <c r="D32" s="2167"/>
      <c r="E32" s="2167"/>
      <c r="F32" s="2167"/>
      <c r="G32" s="2167"/>
      <c r="H32" s="2167"/>
      <c r="I32" s="2167"/>
      <c r="J32" s="755"/>
    </row>
    <row r="33" spans="1:13">
      <c r="A33" s="509"/>
      <c r="B33" s="509"/>
      <c r="C33" s="509"/>
      <c r="D33" s="509"/>
      <c r="E33" s="509"/>
      <c r="F33" s="509"/>
      <c r="G33" s="509"/>
      <c r="H33" s="509"/>
      <c r="I33" s="643"/>
      <c r="J33" s="643"/>
    </row>
    <row r="37" spans="1:13">
      <c r="M37" s="473"/>
    </row>
  </sheetData>
  <mergeCells count="11">
    <mergeCell ref="A9:A13"/>
    <mergeCell ref="A1:J1"/>
    <mergeCell ref="A2:A3"/>
    <mergeCell ref="B2:B3"/>
    <mergeCell ref="A4:A8"/>
    <mergeCell ref="C2:J2"/>
    <mergeCell ref="A14:A18"/>
    <mergeCell ref="A19:A23"/>
    <mergeCell ref="A24:A28"/>
    <mergeCell ref="A31:I31"/>
    <mergeCell ref="A32:I32"/>
  </mergeCells>
  <pageMargins left="0.7" right="0.7" top="0.75" bottom="0.5" header="0.3" footer="0.3"/>
  <pageSetup scale="94" orientation="landscape" r:id="rId1"/>
  <headerFooter>
    <oddFooter>&amp;R2017 Data Tables</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1D23E-DBBD-4C3F-BDD7-745D6764F7FA}">
  <dimension ref="A1:R35"/>
  <sheetViews>
    <sheetView zoomScaleNormal="100" workbookViewId="0">
      <selection activeCell="C31" sqref="C31"/>
    </sheetView>
  </sheetViews>
  <sheetFormatPr defaultColWidth="8.85546875" defaultRowHeight="12.75"/>
  <cols>
    <col min="1" max="1" width="18.42578125" style="469" customWidth="1"/>
    <col min="2" max="8" width="10.140625" style="469" bestFit="1" customWidth="1"/>
    <col min="9" max="9" width="10.140625" style="469" customWidth="1"/>
    <col min="10" max="16384" width="8.85546875" style="469"/>
  </cols>
  <sheetData>
    <row r="1" spans="1:18" ht="84.95" customHeight="1" thickBot="1">
      <c r="A1" s="2168" t="s">
        <v>783</v>
      </c>
      <c r="B1" s="2165"/>
      <c r="C1" s="2165"/>
      <c r="D1" s="2165"/>
      <c r="E1" s="2165"/>
      <c r="F1" s="2165"/>
      <c r="G1" s="2165"/>
      <c r="H1" s="2165"/>
      <c r="I1" s="2166"/>
    </row>
    <row r="2" spans="1:18" ht="15" customHeight="1">
      <c r="A2" s="2318" t="s">
        <v>784</v>
      </c>
      <c r="B2" s="2320" t="s">
        <v>785</v>
      </c>
      <c r="C2" s="2321"/>
      <c r="D2" s="2321"/>
      <c r="E2" s="2321"/>
      <c r="F2" s="2321"/>
      <c r="G2" s="2321"/>
      <c r="H2" s="2321"/>
      <c r="I2" s="2322"/>
    </row>
    <row r="3" spans="1:18" ht="14.25" customHeight="1" thickBot="1">
      <c r="A3" s="2319"/>
      <c r="B3" s="534">
        <v>2009</v>
      </c>
      <c r="C3" s="1735">
        <v>2010</v>
      </c>
      <c r="D3" s="534">
        <v>2011</v>
      </c>
      <c r="E3" s="1735">
        <v>2012</v>
      </c>
      <c r="F3" s="534">
        <v>2013</v>
      </c>
      <c r="G3" s="1735">
        <v>2014</v>
      </c>
      <c r="H3" s="534">
        <v>2015</v>
      </c>
      <c r="I3" s="1768">
        <v>2016</v>
      </c>
    </row>
    <row r="4" spans="1:18" ht="17.45" customHeight="1">
      <c r="A4" s="2011" t="s">
        <v>771</v>
      </c>
      <c r="B4" s="756" t="s">
        <v>773</v>
      </c>
      <c r="C4" s="1763" t="s">
        <v>773</v>
      </c>
      <c r="D4" s="756" t="s">
        <v>773</v>
      </c>
      <c r="E4" s="1763" t="s">
        <v>773</v>
      </c>
      <c r="F4" s="756" t="s">
        <v>773</v>
      </c>
      <c r="G4" s="1763" t="s">
        <v>773</v>
      </c>
      <c r="H4" s="757">
        <v>83</v>
      </c>
      <c r="I4" s="1769">
        <v>106</v>
      </c>
    </row>
    <row r="5" spans="1:18" ht="17.45" customHeight="1">
      <c r="A5" s="2012" t="s">
        <v>778</v>
      </c>
      <c r="B5" s="758">
        <v>439</v>
      </c>
      <c r="C5" s="1764">
        <v>380</v>
      </c>
      <c r="D5" s="758">
        <v>321</v>
      </c>
      <c r="E5" s="1764">
        <v>328</v>
      </c>
      <c r="F5" s="758">
        <v>329</v>
      </c>
      <c r="G5" s="1764">
        <v>315</v>
      </c>
      <c r="H5" s="759">
        <v>212</v>
      </c>
      <c r="I5" s="1770">
        <v>211</v>
      </c>
    </row>
    <row r="6" spans="1:18" ht="17.45" customHeight="1">
      <c r="A6" s="760" t="s">
        <v>779</v>
      </c>
      <c r="B6" s="759">
        <v>128</v>
      </c>
      <c r="C6" s="1765">
        <v>48</v>
      </c>
      <c r="D6" s="759">
        <v>18</v>
      </c>
      <c r="E6" s="1765">
        <v>20</v>
      </c>
      <c r="F6" s="759">
        <v>13</v>
      </c>
      <c r="G6" s="1765">
        <v>5</v>
      </c>
      <c r="H6" s="759">
        <v>5</v>
      </c>
      <c r="I6" s="1770">
        <v>5</v>
      </c>
    </row>
    <row r="7" spans="1:18" ht="17.45" customHeight="1">
      <c r="A7" s="761" t="s">
        <v>780</v>
      </c>
      <c r="B7" s="759">
        <v>296</v>
      </c>
      <c r="C7" s="1765">
        <v>227</v>
      </c>
      <c r="D7" s="759">
        <v>20</v>
      </c>
      <c r="E7" s="1765">
        <v>227</v>
      </c>
      <c r="F7" s="759">
        <v>195</v>
      </c>
      <c r="G7" s="1765">
        <v>159</v>
      </c>
      <c r="H7" s="759">
        <v>146</v>
      </c>
      <c r="I7" s="1770">
        <v>134</v>
      </c>
    </row>
    <row r="8" spans="1:18" ht="17.45" customHeight="1" thickBot="1">
      <c r="A8" s="762" t="s">
        <v>781</v>
      </c>
      <c r="B8" s="763">
        <v>485</v>
      </c>
      <c r="C8" s="1766">
        <v>669</v>
      </c>
      <c r="D8" s="763">
        <v>768</v>
      </c>
      <c r="E8" s="1766">
        <v>720</v>
      </c>
      <c r="F8" s="763">
        <v>694</v>
      </c>
      <c r="G8" s="1766">
        <v>776</v>
      </c>
      <c r="H8" s="763">
        <v>789</v>
      </c>
      <c r="I8" s="1771">
        <v>763</v>
      </c>
    </row>
    <row r="9" spans="1:18" ht="27" thickTop="1" thickBot="1">
      <c r="A9" s="764" t="s">
        <v>786</v>
      </c>
      <c r="B9" s="1776">
        <v>1348</v>
      </c>
      <c r="C9" s="1777">
        <v>1324</v>
      </c>
      <c r="D9" s="1776">
        <v>1127</v>
      </c>
      <c r="E9" s="1777">
        <v>1295</v>
      </c>
      <c r="F9" s="1776">
        <v>1231</v>
      </c>
      <c r="G9" s="1777">
        <v>1255</v>
      </c>
      <c r="H9" s="1776">
        <v>1235</v>
      </c>
      <c r="I9" s="1778">
        <v>1219</v>
      </c>
    </row>
    <row r="10" spans="1:18" ht="15" customHeight="1">
      <c r="A10" s="2318" t="s">
        <v>784</v>
      </c>
      <c r="B10" s="2320" t="s">
        <v>787</v>
      </c>
      <c r="C10" s="2321"/>
      <c r="D10" s="2321"/>
      <c r="E10" s="2321"/>
      <c r="F10" s="2321"/>
      <c r="G10" s="2321"/>
      <c r="H10" s="2321"/>
      <c r="I10" s="2322"/>
    </row>
    <row r="11" spans="1:18" ht="14.25" customHeight="1" thickBot="1">
      <c r="A11" s="2319"/>
      <c r="B11" s="534">
        <v>2009</v>
      </c>
      <c r="C11" s="1735">
        <v>2010</v>
      </c>
      <c r="D11" s="534">
        <v>2011</v>
      </c>
      <c r="E11" s="1735">
        <v>2012</v>
      </c>
      <c r="F11" s="534">
        <v>2013</v>
      </c>
      <c r="G11" s="1735">
        <v>2014</v>
      </c>
      <c r="H11" s="534">
        <v>2015</v>
      </c>
      <c r="I11" s="1768">
        <v>2016</v>
      </c>
    </row>
    <row r="12" spans="1:18" ht="17.45" customHeight="1">
      <c r="A12" s="2011" t="s">
        <v>771</v>
      </c>
      <c r="B12" s="756" t="s">
        <v>773</v>
      </c>
      <c r="C12" s="1763" t="s">
        <v>773</v>
      </c>
      <c r="D12" s="756" t="s">
        <v>773</v>
      </c>
      <c r="E12" s="1763" t="s">
        <v>773</v>
      </c>
      <c r="F12" s="756" t="s">
        <v>773</v>
      </c>
      <c r="G12" s="1763" t="s">
        <v>773</v>
      </c>
      <c r="H12" s="765">
        <v>6.7199999999999996E-2</v>
      </c>
      <c r="I12" s="1772">
        <v>8.6999999999999994E-2</v>
      </c>
      <c r="R12" s="766"/>
    </row>
    <row r="13" spans="1:18" ht="17.45" customHeight="1">
      <c r="A13" s="2012" t="s">
        <v>778</v>
      </c>
      <c r="B13" s="738">
        <v>0.32569999999999999</v>
      </c>
      <c r="C13" s="1741">
        <v>0.28699999999999998</v>
      </c>
      <c r="D13" s="738">
        <v>0.2848</v>
      </c>
      <c r="E13" s="1741">
        <v>0.25330000000000003</v>
      </c>
      <c r="F13" s="738">
        <v>0.26729999999999998</v>
      </c>
      <c r="G13" s="1741">
        <v>0.251</v>
      </c>
      <c r="H13" s="738">
        <v>0.17169999999999999</v>
      </c>
      <c r="I13" s="1751">
        <v>0.1731</v>
      </c>
    </row>
    <row r="14" spans="1:18" ht="17.45" customHeight="1">
      <c r="A14" s="767" t="s">
        <v>779</v>
      </c>
      <c r="B14" s="738">
        <v>9.5000000000000001E-2</v>
      </c>
      <c r="C14" s="1741">
        <v>3.6299999999999999E-2</v>
      </c>
      <c r="D14" s="738">
        <v>1.6E-2</v>
      </c>
      <c r="E14" s="1741">
        <v>1.54E-2</v>
      </c>
      <c r="F14" s="738">
        <v>1.06E-2</v>
      </c>
      <c r="G14" s="1741">
        <v>4.0000000000000001E-3</v>
      </c>
      <c r="H14" s="738">
        <v>4.0000000000000001E-3</v>
      </c>
      <c r="I14" s="1751">
        <v>4.1000000000000003E-3</v>
      </c>
    </row>
    <row r="15" spans="1:18" ht="17.45" customHeight="1">
      <c r="A15" s="761" t="s">
        <v>780</v>
      </c>
      <c r="B15" s="738">
        <v>0.21959999999999999</v>
      </c>
      <c r="C15" s="1741">
        <v>0.17150000000000001</v>
      </c>
      <c r="D15" s="738">
        <v>1.77E-2</v>
      </c>
      <c r="E15" s="1741">
        <v>0.17530000000000001</v>
      </c>
      <c r="F15" s="738">
        <v>0.15840000000000001</v>
      </c>
      <c r="G15" s="1741">
        <v>0.12670000000000001</v>
      </c>
      <c r="H15" s="738">
        <v>0.1182</v>
      </c>
      <c r="I15" s="1751">
        <v>0.1099</v>
      </c>
    </row>
    <row r="16" spans="1:18" ht="17.45" customHeight="1" thickBot="1">
      <c r="A16" s="768" t="s">
        <v>781</v>
      </c>
      <c r="B16" s="769">
        <v>0.35980000000000001</v>
      </c>
      <c r="C16" s="1767">
        <v>0.50529999999999997</v>
      </c>
      <c r="D16" s="769">
        <v>0.68149999999999999</v>
      </c>
      <c r="E16" s="1767">
        <v>0.55600000000000005</v>
      </c>
      <c r="F16" s="769">
        <v>0.56379999999999997</v>
      </c>
      <c r="G16" s="1767">
        <v>0.61829999999999996</v>
      </c>
      <c r="H16" s="769">
        <v>0.63890000000000002</v>
      </c>
      <c r="I16" s="1773">
        <v>0.62590000000000001</v>
      </c>
    </row>
    <row r="17" spans="1:10" ht="26.25" customHeight="1" thickTop="1" thickBot="1">
      <c r="A17" s="770" t="s">
        <v>788</v>
      </c>
      <c r="B17" s="771">
        <v>1</v>
      </c>
      <c r="C17" s="1774">
        <v>1</v>
      </c>
      <c r="D17" s="771">
        <v>1</v>
      </c>
      <c r="E17" s="1774">
        <v>1</v>
      </c>
      <c r="F17" s="771">
        <v>1</v>
      </c>
      <c r="G17" s="1774">
        <v>1</v>
      </c>
      <c r="H17" s="771">
        <v>1</v>
      </c>
      <c r="I17" s="1775">
        <v>1</v>
      </c>
    </row>
    <row r="18" spans="1:10" ht="12.75" customHeight="1">
      <c r="A18" s="469" t="s">
        <v>1</v>
      </c>
    </row>
    <row r="19" spans="1:10">
      <c r="A19" s="649" t="s">
        <v>542</v>
      </c>
      <c r="B19" s="1930"/>
      <c r="C19" s="1930"/>
      <c r="D19" s="1930"/>
      <c r="E19" s="1930"/>
      <c r="F19" s="1930"/>
      <c r="G19" s="1930"/>
      <c r="H19" s="1930"/>
      <c r="I19" s="1930"/>
      <c r="J19" s="1930"/>
    </row>
    <row r="20" spans="1:10" ht="24.75" customHeight="1">
      <c r="A20" s="2173" t="s">
        <v>782</v>
      </c>
      <c r="B20" s="2173"/>
      <c r="C20" s="2173"/>
      <c r="D20" s="2173"/>
      <c r="E20" s="2173"/>
      <c r="F20" s="2173"/>
      <c r="G20" s="2173"/>
      <c r="H20" s="2173"/>
      <c r="I20" s="2173"/>
      <c r="J20" s="2173"/>
    </row>
    <row r="21" spans="1:10">
      <c r="A21" s="2167" t="s">
        <v>1070</v>
      </c>
      <c r="B21" s="2167"/>
      <c r="C21" s="2167"/>
      <c r="D21" s="2167"/>
      <c r="E21" s="2167"/>
      <c r="F21" s="2167"/>
      <c r="G21" s="2167"/>
      <c r="H21" s="2167"/>
      <c r="I21" s="2167"/>
      <c r="J21" s="2167"/>
    </row>
    <row r="33" spans="6:13">
      <c r="M33" s="473"/>
    </row>
    <row r="35" spans="6:13">
      <c r="F35" s="473"/>
    </row>
  </sheetData>
  <mergeCells count="7">
    <mergeCell ref="A21:J21"/>
    <mergeCell ref="A1:I1"/>
    <mergeCell ref="A2:A3"/>
    <mergeCell ref="A10:A11"/>
    <mergeCell ref="A20:J20"/>
    <mergeCell ref="B10:I10"/>
    <mergeCell ref="B2:I2"/>
  </mergeCells>
  <pageMargins left="0.7" right="0.7" top="0.75" bottom="0.5" header="0.3" footer="0.3"/>
  <pageSetup scale="74" orientation="landscape" r:id="rId1"/>
  <headerFooter>
    <oddFooter>&amp;R2017 Data Tables</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45B4-7A76-4B72-9EEB-59A2EF990985}">
  <dimension ref="A1:XEN38"/>
  <sheetViews>
    <sheetView zoomScaleNormal="100" workbookViewId="0">
      <selection activeCell="C31" sqref="C31"/>
    </sheetView>
  </sheetViews>
  <sheetFormatPr defaultColWidth="8.85546875" defaultRowHeight="12.75"/>
  <cols>
    <col min="1" max="1" width="22.140625" style="469" customWidth="1"/>
    <col min="2" max="2" width="12.7109375" style="469" customWidth="1"/>
    <col min="3" max="16384" width="8.85546875" style="469"/>
  </cols>
  <sheetData>
    <row r="1" spans="1:14" ht="84.95" customHeight="1" thickBot="1">
      <c r="A1" s="2168" t="s">
        <v>1060</v>
      </c>
      <c r="B1" s="2165"/>
      <c r="C1" s="2165"/>
      <c r="D1" s="2165"/>
      <c r="E1" s="2165"/>
      <c r="F1" s="2165"/>
      <c r="G1" s="2165"/>
      <c r="H1" s="2165"/>
      <c r="I1" s="2165"/>
      <c r="J1" s="2166"/>
    </row>
    <row r="2" spans="1:14" ht="12.75" customHeight="1">
      <c r="A2" s="2326" t="s">
        <v>789</v>
      </c>
      <c r="B2" s="2328" t="s">
        <v>784</v>
      </c>
      <c r="C2" s="2331" t="s">
        <v>790</v>
      </c>
      <c r="D2" s="2332"/>
      <c r="E2" s="2332"/>
      <c r="F2" s="2332"/>
      <c r="G2" s="2332"/>
      <c r="H2" s="2332"/>
      <c r="I2" s="2332"/>
      <c r="J2" s="772"/>
    </row>
    <row r="3" spans="1:14" ht="12.75" customHeight="1">
      <c r="A3" s="2326"/>
      <c r="B3" s="2329"/>
      <c r="C3" s="2333"/>
      <c r="D3" s="2334"/>
      <c r="E3" s="2335"/>
      <c r="F3" s="2334"/>
      <c r="G3" s="2335"/>
      <c r="H3" s="2334"/>
      <c r="I3" s="2335"/>
      <c r="J3" s="1808"/>
    </row>
    <row r="4" spans="1:14" ht="13.5" customHeight="1" thickBot="1">
      <c r="A4" s="2327"/>
      <c r="B4" s="2330"/>
      <c r="C4" s="1809">
        <v>2009</v>
      </c>
      <c r="D4" s="1779">
        <v>2010</v>
      </c>
      <c r="E4" s="773">
        <v>2011</v>
      </c>
      <c r="F4" s="1779">
        <v>2012</v>
      </c>
      <c r="G4" s="773">
        <v>2013</v>
      </c>
      <c r="H4" s="1779">
        <v>2014</v>
      </c>
      <c r="I4" s="773">
        <v>2015</v>
      </c>
      <c r="J4" s="1810">
        <v>2016</v>
      </c>
    </row>
    <row r="5" spans="1:14">
      <c r="A5" s="2336" t="s">
        <v>704</v>
      </c>
      <c r="B5" s="2013" t="s">
        <v>771</v>
      </c>
      <c r="C5" s="1944" t="s">
        <v>773</v>
      </c>
      <c r="D5" s="1945" t="s">
        <v>773</v>
      </c>
      <c r="E5" s="1946" t="s">
        <v>773</v>
      </c>
      <c r="F5" s="1945" t="s">
        <v>773</v>
      </c>
      <c r="G5" s="1946" t="s">
        <v>773</v>
      </c>
      <c r="H5" s="1945" t="s">
        <v>773</v>
      </c>
      <c r="I5" s="774">
        <v>336.5</v>
      </c>
      <c r="J5" s="1792">
        <v>348.9</v>
      </c>
    </row>
    <row r="6" spans="1:14">
      <c r="A6" s="2324"/>
      <c r="B6" s="2014" t="s">
        <v>778</v>
      </c>
      <c r="C6" s="1793">
        <v>265</v>
      </c>
      <c r="D6" s="1780">
        <v>267.2</v>
      </c>
      <c r="E6" s="776">
        <v>276</v>
      </c>
      <c r="F6" s="1780">
        <v>257.7</v>
      </c>
      <c r="G6" s="776">
        <v>270</v>
      </c>
      <c r="H6" s="1780">
        <v>277.10000000000002</v>
      </c>
      <c r="I6" s="777">
        <v>278.2</v>
      </c>
      <c r="J6" s="1794">
        <v>290.3</v>
      </c>
    </row>
    <row r="7" spans="1:14">
      <c r="A7" s="2324"/>
      <c r="B7" s="1785" t="s">
        <v>779</v>
      </c>
      <c r="C7" s="1793">
        <v>239.8</v>
      </c>
      <c r="D7" s="1780">
        <v>219.3</v>
      </c>
      <c r="E7" s="776">
        <v>194</v>
      </c>
      <c r="F7" s="1780">
        <v>351.8</v>
      </c>
      <c r="G7" s="776">
        <v>310.39999999999998</v>
      </c>
      <c r="H7" s="1780">
        <v>329</v>
      </c>
      <c r="I7" s="777">
        <v>231.7</v>
      </c>
      <c r="J7" s="1794">
        <v>227.1</v>
      </c>
    </row>
    <row r="8" spans="1:14">
      <c r="A8" s="2324"/>
      <c r="B8" s="1786" t="s">
        <v>780</v>
      </c>
      <c r="C8" s="1793">
        <v>227.5</v>
      </c>
      <c r="D8" s="1780">
        <v>251.8</v>
      </c>
      <c r="E8" s="776">
        <v>250</v>
      </c>
      <c r="F8" s="1780">
        <v>246.4</v>
      </c>
      <c r="G8" s="776">
        <v>248.9</v>
      </c>
      <c r="H8" s="1780">
        <v>253.4</v>
      </c>
      <c r="I8" s="777">
        <v>279.8</v>
      </c>
      <c r="J8" s="1794">
        <v>253.7</v>
      </c>
    </row>
    <row r="9" spans="1:14">
      <c r="A9" s="2325"/>
      <c r="B9" s="1787" t="s">
        <v>781</v>
      </c>
      <c r="C9" s="1795">
        <v>227.8</v>
      </c>
      <c r="D9" s="1781">
        <v>228.3</v>
      </c>
      <c r="E9" s="778">
        <v>231</v>
      </c>
      <c r="F9" s="1781">
        <v>228.3</v>
      </c>
      <c r="G9" s="778">
        <v>243</v>
      </c>
      <c r="H9" s="1781">
        <v>247.7</v>
      </c>
      <c r="I9" s="779">
        <v>261.2</v>
      </c>
      <c r="J9" s="1796">
        <v>253</v>
      </c>
    </row>
    <row r="10" spans="1:14">
      <c r="A10" s="780" t="s">
        <v>791</v>
      </c>
      <c r="B10" s="1788"/>
      <c r="C10" s="1978">
        <v>233.8</v>
      </c>
      <c r="D10" s="1979">
        <v>238.6</v>
      </c>
      <c r="E10" s="1782">
        <v>241</v>
      </c>
      <c r="F10" s="1782">
        <v>240.33</v>
      </c>
      <c r="G10" s="1782">
        <v>252.8</v>
      </c>
      <c r="H10" s="1979">
        <v>253.3</v>
      </c>
      <c r="I10" s="783">
        <v>266</v>
      </c>
      <c r="J10" s="1798">
        <v>263</v>
      </c>
    </row>
    <row r="11" spans="1:14">
      <c r="A11" s="2323" t="s">
        <v>423</v>
      </c>
      <c r="B11" s="2015" t="s">
        <v>771</v>
      </c>
      <c r="C11" s="1977" t="s">
        <v>773</v>
      </c>
      <c r="D11" s="1948" t="s">
        <v>773</v>
      </c>
      <c r="E11" s="1976" t="s">
        <v>773</v>
      </c>
      <c r="F11" s="1980" t="s">
        <v>773</v>
      </c>
      <c r="G11" s="1976" t="s">
        <v>773</v>
      </c>
      <c r="H11" s="1948" t="s">
        <v>773</v>
      </c>
      <c r="I11" s="784">
        <v>166.8</v>
      </c>
      <c r="J11" s="1799">
        <v>154.30000000000001</v>
      </c>
      <c r="N11" s="493"/>
    </row>
    <row r="12" spans="1:14">
      <c r="A12" s="2324"/>
      <c r="B12" s="2016" t="s">
        <v>778</v>
      </c>
      <c r="C12" s="1795">
        <v>170.7</v>
      </c>
      <c r="D12" s="1781">
        <v>182.5</v>
      </c>
      <c r="E12" s="778">
        <v>169</v>
      </c>
      <c r="F12" s="1781">
        <v>181.7</v>
      </c>
      <c r="G12" s="778">
        <v>175.6</v>
      </c>
      <c r="H12" s="1781">
        <v>180.1</v>
      </c>
      <c r="I12" s="779">
        <v>208.2</v>
      </c>
      <c r="J12" s="1796">
        <v>233.7</v>
      </c>
    </row>
    <row r="13" spans="1:14">
      <c r="A13" s="2324"/>
      <c r="B13" s="1785" t="s">
        <v>779</v>
      </c>
      <c r="C13" s="1793">
        <v>135.1</v>
      </c>
      <c r="D13" s="1780">
        <v>159.69999999999999</v>
      </c>
      <c r="E13" s="776">
        <v>245</v>
      </c>
      <c r="F13" s="1780">
        <v>179.7</v>
      </c>
      <c r="G13" s="776">
        <v>194.1</v>
      </c>
      <c r="H13" s="1780">
        <v>252.3</v>
      </c>
      <c r="I13" s="1951" t="s">
        <v>773</v>
      </c>
      <c r="J13" s="1952" t="s">
        <v>773</v>
      </c>
    </row>
    <row r="14" spans="1:14">
      <c r="A14" s="2324"/>
      <c r="B14" s="1786" t="s">
        <v>780</v>
      </c>
      <c r="C14" s="1793">
        <v>180.1</v>
      </c>
      <c r="D14" s="1780">
        <v>247.6</v>
      </c>
      <c r="E14" s="776">
        <v>163</v>
      </c>
      <c r="F14" s="1780">
        <v>201.4</v>
      </c>
      <c r="G14" s="776">
        <v>181.7</v>
      </c>
      <c r="H14" s="1780">
        <v>151.69999999999999</v>
      </c>
      <c r="I14" s="777">
        <v>184.7</v>
      </c>
      <c r="J14" s="1794">
        <v>187.3</v>
      </c>
    </row>
    <row r="15" spans="1:14">
      <c r="A15" s="2325"/>
      <c r="B15" s="1787" t="s">
        <v>781</v>
      </c>
      <c r="C15" s="1795">
        <v>171.9</v>
      </c>
      <c r="D15" s="1781">
        <v>181.6</v>
      </c>
      <c r="E15" s="778">
        <v>191</v>
      </c>
      <c r="F15" s="1781">
        <v>180.5</v>
      </c>
      <c r="G15" s="778">
        <v>185.4</v>
      </c>
      <c r="H15" s="1781">
        <v>190.3</v>
      </c>
      <c r="I15" s="779">
        <v>214.3</v>
      </c>
      <c r="J15" s="1796">
        <v>229</v>
      </c>
    </row>
    <row r="16" spans="1:14">
      <c r="A16" s="780" t="s">
        <v>792</v>
      </c>
      <c r="B16" s="1789"/>
      <c r="C16" s="1800">
        <v>170.8</v>
      </c>
      <c r="D16" s="1783">
        <v>180.4</v>
      </c>
      <c r="E16" s="785">
        <v>177</v>
      </c>
      <c r="F16" s="1783">
        <v>180.3</v>
      </c>
      <c r="G16" s="785">
        <v>184.9</v>
      </c>
      <c r="H16" s="1783">
        <v>185</v>
      </c>
      <c r="I16" s="781">
        <v>196.55</v>
      </c>
      <c r="J16" s="1801">
        <v>204.4</v>
      </c>
    </row>
    <row r="17" spans="1:16368">
      <c r="A17" s="2323" t="s">
        <v>793</v>
      </c>
      <c r="B17" s="2015" t="s">
        <v>771</v>
      </c>
      <c r="C17" s="1947" t="s">
        <v>773</v>
      </c>
      <c r="D17" s="1948" t="s">
        <v>773</v>
      </c>
      <c r="E17" s="1949" t="s">
        <v>773</v>
      </c>
      <c r="F17" s="1948" t="s">
        <v>773</v>
      </c>
      <c r="G17" s="1949" t="s">
        <v>773</v>
      </c>
      <c r="H17" s="1948" t="s">
        <v>773</v>
      </c>
      <c r="I17" s="775">
        <v>332.9</v>
      </c>
      <c r="J17" s="1802">
        <v>302.89999999999998</v>
      </c>
    </row>
    <row r="18" spans="1:16368">
      <c r="A18" s="2324"/>
      <c r="B18" s="2014" t="s">
        <v>778</v>
      </c>
      <c r="C18" s="1793">
        <v>198.5</v>
      </c>
      <c r="D18" s="1780">
        <v>210.5</v>
      </c>
      <c r="E18" s="776">
        <v>230</v>
      </c>
      <c r="F18" s="1780">
        <v>220.3</v>
      </c>
      <c r="G18" s="776">
        <v>209.9</v>
      </c>
      <c r="H18" s="1780">
        <v>208.4</v>
      </c>
      <c r="I18" s="777">
        <v>212.6</v>
      </c>
      <c r="J18" s="1794">
        <v>219.3</v>
      </c>
    </row>
    <row r="19" spans="1:16368">
      <c r="A19" s="2324"/>
      <c r="B19" s="1785" t="s">
        <v>779</v>
      </c>
      <c r="C19" s="1793">
        <v>224.1</v>
      </c>
      <c r="D19" s="1780">
        <v>342</v>
      </c>
      <c r="E19" s="776">
        <v>741</v>
      </c>
      <c r="F19" s="1780">
        <v>207</v>
      </c>
      <c r="G19" s="776">
        <v>311</v>
      </c>
      <c r="H19" s="1950" t="s">
        <v>773</v>
      </c>
      <c r="I19" s="1951" t="s">
        <v>773</v>
      </c>
      <c r="J19" s="1952" t="s">
        <v>773</v>
      </c>
    </row>
    <row r="20" spans="1:16368" ht="12.75" customHeight="1">
      <c r="A20" s="2324"/>
      <c r="B20" s="1786" t="s">
        <v>780</v>
      </c>
      <c r="C20" s="1793">
        <v>298.89999999999998</v>
      </c>
      <c r="D20" s="1780">
        <v>241.3</v>
      </c>
      <c r="E20" s="776">
        <v>263</v>
      </c>
      <c r="F20" s="1780">
        <v>258</v>
      </c>
      <c r="G20" s="776">
        <v>289.39999999999998</v>
      </c>
      <c r="H20" s="1780">
        <v>256.2</v>
      </c>
      <c r="I20" s="777">
        <v>239.5</v>
      </c>
      <c r="J20" s="1794">
        <v>253</v>
      </c>
    </row>
    <row r="21" spans="1:16368">
      <c r="A21" s="2325"/>
      <c r="B21" s="1787" t="s">
        <v>781</v>
      </c>
      <c r="C21" s="1795">
        <v>304.39999999999998</v>
      </c>
      <c r="D21" s="1781">
        <v>261.60000000000002</v>
      </c>
      <c r="E21" s="778">
        <v>274</v>
      </c>
      <c r="F21" s="1781">
        <v>282</v>
      </c>
      <c r="G21" s="778">
        <v>308.3</v>
      </c>
      <c r="H21" s="1781">
        <v>295.5</v>
      </c>
      <c r="I21" s="779">
        <v>301.2</v>
      </c>
      <c r="J21" s="1796">
        <v>298.3</v>
      </c>
    </row>
    <row r="22" spans="1:16368">
      <c r="A22" s="780" t="s">
        <v>794</v>
      </c>
      <c r="B22" s="1788"/>
      <c r="C22" s="1797">
        <v>235.4</v>
      </c>
      <c r="D22" s="1782">
        <v>244.7</v>
      </c>
      <c r="E22" s="782">
        <v>246</v>
      </c>
      <c r="F22" s="1782">
        <v>254.8</v>
      </c>
      <c r="G22" s="782">
        <v>262.8</v>
      </c>
      <c r="H22" s="1782">
        <v>266.39999999999998</v>
      </c>
      <c r="I22" s="783">
        <v>283.7</v>
      </c>
      <c r="J22" s="1798">
        <v>288</v>
      </c>
    </row>
    <row r="23" spans="1:16368">
      <c r="A23" s="2323" t="s">
        <v>795</v>
      </c>
      <c r="B23" s="2015" t="s">
        <v>771</v>
      </c>
      <c r="C23" s="1947" t="s">
        <v>773</v>
      </c>
      <c r="D23" s="1948" t="s">
        <v>773</v>
      </c>
      <c r="E23" s="1949" t="s">
        <v>773</v>
      </c>
      <c r="F23" s="1948" t="s">
        <v>773</v>
      </c>
      <c r="G23" s="1949" t="s">
        <v>773</v>
      </c>
      <c r="H23" s="1948" t="s">
        <v>773</v>
      </c>
      <c r="I23" s="784">
        <v>341.7</v>
      </c>
      <c r="J23" s="1799">
        <v>224.8</v>
      </c>
    </row>
    <row r="24" spans="1:16368">
      <c r="A24" s="2324"/>
      <c r="B24" s="2014" t="s">
        <v>778</v>
      </c>
      <c r="C24" s="1793">
        <v>148.6</v>
      </c>
      <c r="D24" s="1780">
        <v>150.4</v>
      </c>
      <c r="E24" s="776">
        <v>137</v>
      </c>
      <c r="F24" s="1780">
        <v>146.69999999999999</v>
      </c>
      <c r="G24" s="776">
        <v>164</v>
      </c>
      <c r="H24" s="1780">
        <v>162.6</v>
      </c>
      <c r="I24" s="777">
        <v>166.4</v>
      </c>
      <c r="J24" s="1794">
        <v>142</v>
      </c>
    </row>
    <row r="25" spans="1:16368">
      <c r="A25" s="2324"/>
      <c r="B25" s="1785" t="s">
        <v>779</v>
      </c>
      <c r="C25" s="1793">
        <v>175.6</v>
      </c>
      <c r="D25" s="1780">
        <v>152.1</v>
      </c>
      <c r="E25" s="776">
        <v>253</v>
      </c>
      <c r="F25" s="1780">
        <v>230</v>
      </c>
      <c r="G25" s="776">
        <v>273.89999999999998</v>
      </c>
      <c r="H25" s="1780">
        <v>415.1</v>
      </c>
      <c r="I25" s="777">
        <v>423.4</v>
      </c>
      <c r="J25" s="1794">
        <v>126</v>
      </c>
    </row>
    <row r="26" spans="1:16368">
      <c r="A26" s="2324"/>
      <c r="B26" s="1786" t="s">
        <v>780</v>
      </c>
      <c r="C26" s="1793">
        <v>214</v>
      </c>
      <c r="D26" s="1780">
        <v>197.2</v>
      </c>
      <c r="E26" s="776">
        <v>173</v>
      </c>
      <c r="F26" s="1780">
        <v>205.6</v>
      </c>
      <c r="G26" s="776">
        <v>159</v>
      </c>
      <c r="H26" s="1780">
        <v>167.8</v>
      </c>
      <c r="I26" s="777">
        <v>178.2</v>
      </c>
      <c r="J26" s="1794">
        <v>229</v>
      </c>
    </row>
    <row r="27" spans="1:16368" ht="13.15" customHeight="1">
      <c r="A27" s="2325"/>
      <c r="B27" s="1787" t="s">
        <v>781</v>
      </c>
      <c r="C27" s="1795">
        <v>183.6</v>
      </c>
      <c r="D27" s="1781">
        <v>186</v>
      </c>
      <c r="E27" s="778">
        <v>196</v>
      </c>
      <c r="F27" s="1781">
        <v>188</v>
      </c>
      <c r="G27" s="778">
        <v>196</v>
      </c>
      <c r="H27" s="1781">
        <v>194.1</v>
      </c>
      <c r="I27" s="779">
        <v>209.4</v>
      </c>
      <c r="J27" s="1796">
        <v>203</v>
      </c>
    </row>
    <row r="28" spans="1:16368" ht="13.5" thickBot="1">
      <c r="A28" s="786" t="s">
        <v>796</v>
      </c>
      <c r="B28" s="1790"/>
      <c r="C28" s="1803">
        <v>170.6</v>
      </c>
      <c r="D28" s="1784">
        <v>172.7</v>
      </c>
      <c r="E28" s="787">
        <v>178</v>
      </c>
      <c r="F28" s="1784">
        <v>178.1</v>
      </c>
      <c r="G28" s="787">
        <v>177.1</v>
      </c>
      <c r="H28" s="1784">
        <v>187.4</v>
      </c>
      <c r="I28" s="788">
        <v>203.6</v>
      </c>
      <c r="J28" s="1804">
        <v>199.3</v>
      </c>
    </row>
    <row r="29" spans="1:16368" ht="13.5" thickBot="1">
      <c r="A29" s="789" t="s">
        <v>797</v>
      </c>
      <c r="B29" s="1791"/>
      <c r="C29" s="1805">
        <v>213.6</v>
      </c>
      <c r="D29" s="1806">
        <v>220.1</v>
      </c>
      <c r="E29" s="790">
        <v>222</v>
      </c>
      <c r="F29" s="1806">
        <v>222.1</v>
      </c>
      <c r="G29" s="790">
        <v>228</v>
      </c>
      <c r="H29" s="1806">
        <v>235.2</v>
      </c>
      <c r="I29" s="791">
        <v>249.4</v>
      </c>
      <c r="J29" s="1807">
        <v>244</v>
      </c>
    </row>
    <row r="30" spans="1:16368">
      <c r="A30" s="469" t="s">
        <v>1</v>
      </c>
    </row>
    <row r="31" spans="1:16368">
      <c r="A31" s="649" t="s">
        <v>542</v>
      </c>
      <c r="B31" s="1930"/>
      <c r="C31" s="1930"/>
      <c r="D31" s="1930"/>
      <c r="E31" s="1930"/>
      <c r="F31" s="1930"/>
      <c r="G31" s="1930"/>
      <c r="H31" s="1930"/>
      <c r="I31" s="1930"/>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5"/>
      <c r="AY31" s="465"/>
      <c r="AZ31" s="465"/>
      <c r="BA31" s="465"/>
      <c r="BB31" s="465"/>
      <c r="BC31" s="465"/>
      <c r="BD31" s="465"/>
      <c r="BE31" s="465"/>
      <c r="BF31" s="465"/>
      <c r="BG31" s="465"/>
      <c r="BH31" s="465"/>
      <c r="BI31" s="465"/>
      <c r="BJ31" s="465"/>
      <c r="BK31" s="465"/>
      <c r="BL31" s="465"/>
      <c r="BM31" s="465"/>
      <c r="BN31" s="465"/>
      <c r="BO31" s="465"/>
      <c r="BP31" s="465"/>
      <c r="BQ31" s="465"/>
      <c r="BR31" s="465"/>
      <c r="BS31" s="465"/>
      <c r="BT31" s="465"/>
      <c r="BU31" s="465"/>
      <c r="BV31" s="465"/>
      <c r="BW31" s="465"/>
      <c r="BX31" s="465"/>
      <c r="BY31" s="465"/>
      <c r="BZ31" s="465"/>
      <c r="CA31" s="465"/>
      <c r="CB31" s="465"/>
      <c r="CC31" s="465"/>
      <c r="CD31" s="465"/>
      <c r="CE31" s="465"/>
      <c r="CF31" s="465"/>
      <c r="CG31" s="465"/>
      <c r="CH31" s="465"/>
      <c r="CI31" s="465"/>
      <c r="CJ31" s="465"/>
      <c r="CK31" s="465"/>
      <c r="CL31" s="465"/>
      <c r="CM31" s="465"/>
      <c r="CN31" s="465"/>
      <c r="CO31" s="465"/>
      <c r="CP31" s="465"/>
      <c r="CQ31" s="465"/>
      <c r="CR31" s="465"/>
      <c r="CS31" s="465"/>
      <c r="CT31" s="465"/>
      <c r="CU31" s="465"/>
      <c r="CV31" s="465"/>
      <c r="CW31" s="465"/>
      <c r="CX31" s="465"/>
      <c r="CY31" s="465"/>
      <c r="CZ31" s="465"/>
      <c r="DA31" s="465"/>
      <c r="DB31" s="465"/>
      <c r="DC31" s="465"/>
      <c r="DD31" s="465"/>
      <c r="DE31" s="465"/>
      <c r="DF31" s="465"/>
      <c r="DG31" s="465"/>
      <c r="DH31" s="465"/>
      <c r="DI31" s="465"/>
      <c r="DJ31" s="465"/>
      <c r="DK31" s="465"/>
      <c r="DL31" s="465"/>
      <c r="DM31" s="465"/>
      <c r="DN31" s="465"/>
      <c r="DO31" s="465"/>
      <c r="DP31" s="465"/>
      <c r="DQ31" s="465"/>
      <c r="DR31" s="465"/>
      <c r="DS31" s="465"/>
      <c r="DT31" s="465"/>
      <c r="DU31" s="465"/>
      <c r="DV31" s="465"/>
      <c r="DW31" s="465"/>
      <c r="DX31" s="465"/>
      <c r="DY31" s="465"/>
      <c r="DZ31" s="465"/>
      <c r="EA31" s="465"/>
      <c r="EB31" s="465"/>
      <c r="EC31" s="465"/>
      <c r="ED31" s="465"/>
      <c r="EE31" s="465"/>
      <c r="EF31" s="465"/>
      <c r="EG31" s="465"/>
      <c r="EH31" s="465"/>
      <c r="EI31" s="465"/>
      <c r="EJ31" s="465"/>
      <c r="EK31" s="465"/>
      <c r="EL31" s="465"/>
      <c r="EM31" s="465"/>
      <c r="EN31" s="465"/>
      <c r="EO31" s="465"/>
      <c r="EP31" s="465"/>
      <c r="EQ31" s="465"/>
      <c r="ER31" s="465"/>
      <c r="ES31" s="465"/>
      <c r="ET31" s="465"/>
      <c r="EU31" s="465"/>
      <c r="EV31" s="465"/>
      <c r="EW31" s="465"/>
      <c r="EX31" s="465"/>
      <c r="EY31" s="465"/>
      <c r="EZ31" s="465"/>
      <c r="FA31" s="465"/>
      <c r="FB31" s="465"/>
      <c r="FC31" s="465"/>
      <c r="FD31" s="465"/>
      <c r="FE31" s="465"/>
      <c r="FF31" s="465"/>
      <c r="FG31" s="465"/>
      <c r="FH31" s="465"/>
      <c r="FI31" s="465"/>
      <c r="FJ31" s="465"/>
      <c r="FK31" s="465"/>
      <c r="FL31" s="465"/>
      <c r="FM31" s="465"/>
      <c r="FN31" s="465"/>
      <c r="FO31" s="465"/>
      <c r="FP31" s="465"/>
      <c r="FQ31" s="465"/>
      <c r="FR31" s="465"/>
      <c r="FS31" s="465"/>
      <c r="FT31" s="465"/>
      <c r="FU31" s="465"/>
      <c r="FV31" s="465"/>
      <c r="FW31" s="465"/>
      <c r="FX31" s="465"/>
      <c r="FY31" s="465"/>
      <c r="FZ31" s="465"/>
      <c r="GA31" s="465"/>
      <c r="GB31" s="465"/>
      <c r="GC31" s="465"/>
      <c r="GD31" s="465"/>
      <c r="GE31" s="465"/>
      <c r="GF31" s="465"/>
      <c r="GG31" s="465"/>
      <c r="GH31" s="465"/>
      <c r="GI31" s="465"/>
      <c r="GJ31" s="465"/>
      <c r="GK31" s="465"/>
      <c r="GL31" s="465"/>
      <c r="GM31" s="465"/>
      <c r="GN31" s="465"/>
      <c r="GO31" s="465"/>
      <c r="GP31" s="465"/>
      <c r="GQ31" s="465"/>
      <c r="GR31" s="465"/>
      <c r="GS31" s="465"/>
      <c r="GT31" s="465"/>
      <c r="GU31" s="465"/>
      <c r="GV31" s="465"/>
      <c r="GW31" s="465"/>
      <c r="GX31" s="465"/>
      <c r="GY31" s="465"/>
      <c r="GZ31" s="465"/>
      <c r="HA31" s="465"/>
      <c r="HB31" s="465"/>
      <c r="HC31" s="465"/>
      <c r="HD31" s="465"/>
      <c r="HE31" s="465"/>
      <c r="HF31" s="465"/>
      <c r="HG31" s="465"/>
      <c r="HH31" s="465"/>
      <c r="HI31" s="465"/>
      <c r="HJ31" s="465"/>
      <c r="HK31" s="465"/>
      <c r="HL31" s="465"/>
      <c r="HM31" s="465"/>
      <c r="HN31" s="465"/>
      <c r="HO31" s="465"/>
      <c r="HP31" s="465"/>
      <c r="HQ31" s="465"/>
      <c r="HR31" s="465"/>
      <c r="HS31" s="465"/>
      <c r="HT31" s="465"/>
      <c r="HU31" s="465"/>
      <c r="HV31" s="465"/>
      <c r="HW31" s="465"/>
      <c r="HX31" s="465"/>
      <c r="HY31" s="465"/>
      <c r="HZ31" s="465"/>
      <c r="IA31" s="465"/>
      <c r="IB31" s="465"/>
      <c r="IC31" s="465"/>
      <c r="ID31" s="465"/>
      <c r="IE31" s="465"/>
      <c r="IF31" s="465"/>
      <c r="IG31" s="465"/>
      <c r="IH31" s="465"/>
      <c r="II31" s="465"/>
      <c r="IJ31" s="465"/>
      <c r="IK31" s="465"/>
      <c r="IL31" s="465"/>
      <c r="IM31" s="465"/>
      <c r="IN31" s="465"/>
      <c r="IO31" s="465"/>
      <c r="IP31" s="465"/>
      <c r="IQ31" s="465"/>
      <c r="IR31" s="465"/>
      <c r="IS31" s="465"/>
      <c r="IT31" s="465"/>
      <c r="IU31" s="465"/>
      <c r="IV31" s="465"/>
      <c r="IW31" s="465"/>
      <c r="IX31" s="465"/>
      <c r="IY31" s="465"/>
      <c r="IZ31" s="465"/>
      <c r="JA31" s="465"/>
      <c r="JB31" s="465"/>
      <c r="JC31" s="465"/>
      <c r="JD31" s="465"/>
      <c r="JE31" s="465"/>
      <c r="JF31" s="465"/>
      <c r="JG31" s="465"/>
      <c r="JH31" s="465"/>
      <c r="JI31" s="465"/>
      <c r="JJ31" s="465"/>
      <c r="JK31" s="465"/>
      <c r="JL31" s="465"/>
      <c r="JM31" s="465"/>
      <c r="JN31" s="465"/>
      <c r="JO31" s="465"/>
      <c r="JP31" s="465"/>
      <c r="JQ31" s="465"/>
      <c r="JR31" s="465"/>
      <c r="JS31" s="465"/>
      <c r="JT31" s="465"/>
      <c r="JU31" s="465"/>
      <c r="JV31" s="465"/>
      <c r="JW31" s="465"/>
      <c r="JX31" s="465"/>
      <c r="JY31" s="465"/>
      <c r="JZ31" s="465"/>
      <c r="KA31" s="465"/>
      <c r="KB31" s="465"/>
      <c r="KC31" s="465"/>
      <c r="KD31" s="465"/>
      <c r="KE31" s="465"/>
      <c r="KF31" s="465"/>
      <c r="KG31" s="465"/>
      <c r="KH31" s="465"/>
      <c r="KI31" s="465"/>
      <c r="KJ31" s="465"/>
      <c r="KK31" s="465"/>
      <c r="KL31" s="465"/>
      <c r="KM31" s="465"/>
      <c r="KN31" s="465"/>
      <c r="KO31" s="465"/>
      <c r="KP31" s="465"/>
      <c r="KQ31" s="465"/>
      <c r="KR31" s="465"/>
      <c r="KS31" s="465"/>
      <c r="KT31" s="465"/>
      <c r="KU31" s="465"/>
      <c r="KV31" s="465"/>
      <c r="KW31" s="465"/>
      <c r="KX31" s="465"/>
      <c r="KY31" s="465"/>
      <c r="KZ31" s="465"/>
      <c r="LA31" s="465"/>
      <c r="LB31" s="465"/>
      <c r="LC31" s="465"/>
      <c r="LD31" s="465"/>
      <c r="LE31" s="465"/>
      <c r="LF31" s="465"/>
      <c r="LG31" s="465"/>
      <c r="LH31" s="465"/>
      <c r="LI31" s="465"/>
      <c r="LJ31" s="465"/>
      <c r="LK31" s="465"/>
      <c r="LL31" s="465"/>
      <c r="LM31" s="465"/>
      <c r="LN31" s="465"/>
      <c r="LO31" s="465"/>
      <c r="LP31" s="465"/>
      <c r="LQ31" s="465"/>
      <c r="LR31" s="465"/>
      <c r="LS31" s="465"/>
      <c r="LT31" s="465"/>
      <c r="LU31" s="465"/>
      <c r="LV31" s="465"/>
      <c r="LW31" s="465"/>
      <c r="LX31" s="465"/>
      <c r="LY31" s="465"/>
      <c r="LZ31" s="465"/>
      <c r="MA31" s="465"/>
      <c r="MB31" s="465"/>
      <c r="MC31" s="465"/>
      <c r="MD31" s="465"/>
      <c r="ME31" s="465"/>
      <c r="MF31" s="465"/>
      <c r="MG31" s="465"/>
      <c r="MH31" s="465"/>
      <c r="MI31" s="465"/>
      <c r="MJ31" s="465"/>
      <c r="MK31" s="465"/>
      <c r="ML31" s="465"/>
      <c r="MM31" s="465"/>
      <c r="MN31" s="465"/>
      <c r="MO31" s="465"/>
      <c r="MP31" s="465"/>
      <c r="MQ31" s="465"/>
      <c r="MR31" s="465"/>
      <c r="MS31" s="465"/>
      <c r="MT31" s="465"/>
      <c r="MU31" s="465"/>
      <c r="MV31" s="465"/>
      <c r="MW31" s="465"/>
      <c r="MX31" s="465"/>
      <c r="MY31" s="465"/>
      <c r="MZ31" s="465"/>
      <c r="NA31" s="465"/>
      <c r="NB31" s="465"/>
      <c r="NC31" s="465"/>
      <c r="ND31" s="465"/>
      <c r="NE31" s="465"/>
      <c r="NF31" s="465"/>
      <c r="NG31" s="465"/>
      <c r="NH31" s="465"/>
      <c r="NI31" s="465"/>
      <c r="NJ31" s="465"/>
      <c r="NK31" s="465"/>
      <c r="NL31" s="465"/>
      <c r="NM31" s="465"/>
      <c r="NN31" s="465"/>
      <c r="NO31" s="465"/>
      <c r="NP31" s="465"/>
      <c r="NQ31" s="465"/>
      <c r="NR31" s="465"/>
      <c r="NS31" s="465"/>
      <c r="NT31" s="465"/>
      <c r="NU31" s="465"/>
      <c r="NV31" s="465"/>
      <c r="NW31" s="465"/>
      <c r="NX31" s="465"/>
      <c r="NY31" s="465"/>
      <c r="NZ31" s="465"/>
      <c r="OA31" s="465"/>
      <c r="OB31" s="465"/>
      <c r="OC31" s="465"/>
      <c r="OD31" s="465"/>
      <c r="OE31" s="465"/>
      <c r="OF31" s="465"/>
      <c r="OG31" s="465"/>
      <c r="OH31" s="465"/>
      <c r="OI31" s="465"/>
      <c r="OJ31" s="465"/>
      <c r="OK31" s="465"/>
      <c r="OL31" s="465"/>
      <c r="OM31" s="465"/>
      <c r="ON31" s="465"/>
      <c r="OO31" s="465"/>
      <c r="OP31" s="465"/>
      <c r="OQ31" s="465"/>
      <c r="OR31" s="465"/>
      <c r="OS31" s="465"/>
      <c r="OT31" s="465"/>
      <c r="OU31" s="465"/>
      <c r="OV31" s="465"/>
      <c r="OW31" s="465"/>
      <c r="OX31" s="465"/>
      <c r="OY31" s="465"/>
      <c r="OZ31" s="465"/>
      <c r="PA31" s="465"/>
      <c r="PB31" s="465"/>
      <c r="PC31" s="465"/>
      <c r="PD31" s="465"/>
      <c r="PE31" s="465"/>
      <c r="PF31" s="465"/>
      <c r="PG31" s="465"/>
      <c r="PH31" s="465"/>
      <c r="PI31" s="465"/>
      <c r="PJ31" s="465"/>
      <c r="PK31" s="465"/>
      <c r="PL31" s="465"/>
      <c r="PM31" s="465"/>
      <c r="PN31" s="465"/>
      <c r="PO31" s="465"/>
      <c r="PP31" s="465"/>
      <c r="PQ31" s="465"/>
      <c r="PR31" s="465"/>
      <c r="PS31" s="465"/>
      <c r="PT31" s="465"/>
      <c r="PU31" s="465"/>
      <c r="PV31" s="465"/>
      <c r="PW31" s="465"/>
      <c r="PX31" s="465"/>
      <c r="PY31" s="465"/>
      <c r="PZ31" s="465"/>
      <c r="QA31" s="465"/>
      <c r="QB31" s="465"/>
      <c r="QC31" s="465"/>
      <c r="QD31" s="465"/>
      <c r="QE31" s="465"/>
      <c r="QF31" s="465"/>
      <c r="QG31" s="465"/>
      <c r="QH31" s="465"/>
      <c r="QI31" s="465"/>
      <c r="QJ31" s="465"/>
      <c r="QK31" s="465"/>
      <c r="QL31" s="465"/>
      <c r="QM31" s="465"/>
      <c r="QN31" s="465"/>
      <c r="QO31" s="465"/>
      <c r="QP31" s="465"/>
      <c r="QQ31" s="465"/>
      <c r="QR31" s="465"/>
      <c r="QS31" s="465"/>
      <c r="QT31" s="465"/>
      <c r="QU31" s="465"/>
      <c r="QV31" s="465"/>
      <c r="QW31" s="465"/>
      <c r="QX31" s="465"/>
      <c r="QY31" s="465"/>
      <c r="QZ31" s="465"/>
      <c r="RA31" s="465"/>
      <c r="RB31" s="465"/>
      <c r="RC31" s="465"/>
      <c r="RD31" s="465"/>
      <c r="RE31" s="465"/>
      <c r="RF31" s="465"/>
      <c r="RG31" s="465"/>
      <c r="RH31" s="465"/>
      <c r="RI31" s="465"/>
      <c r="RJ31" s="465"/>
      <c r="RK31" s="465"/>
      <c r="RL31" s="465"/>
      <c r="RM31" s="465"/>
      <c r="RN31" s="465"/>
      <c r="RO31" s="465"/>
      <c r="RP31" s="465"/>
      <c r="RQ31" s="465"/>
      <c r="RR31" s="465"/>
      <c r="RS31" s="465"/>
      <c r="RT31" s="465"/>
      <c r="RU31" s="465"/>
      <c r="RV31" s="465"/>
      <c r="RW31" s="465"/>
      <c r="RX31" s="465"/>
      <c r="RY31" s="465"/>
      <c r="RZ31" s="465"/>
      <c r="SA31" s="465"/>
      <c r="SB31" s="465"/>
      <c r="SC31" s="465"/>
      <c r="SD31" s="465"/>
      <c r="SE31" s="465"/>
      <c r="SF31" s="465"/>
      <c r="SG31" s="465"/>
      <c r="SH31" s="465"/>
      <c r="SI31" s="465"/>
      <c r="SJ31" s="465"/>
      <c r="SK31" s="465"/>
      <c r="SL31" s="465"/>
      <c r="SM31" s="465"/>
      <c r="SN31" s="465"/>
      <c r="SO31" s="465"/>
      <c r="SP31" s="465"/>
      <c r="SQ31" s="465"/>
      <c r="SR31" s="465"/>
      <c r="SS31" s="465"/>
      <c r="ST31" s="465"/>
      <c r="SU31" s="465"/>
      <c r="SV31" s="465"/>
      <c r="SW31" s="465"/>
      <c r="SX31" s="465"/>
      <c r="SY31" s="465"/>
      <c r="SZ31" s="465"/>
      <c r="TA31" s="465"/>
      <c r="TB31" s="465"/>
      <c r="TC31" s="465"/>
      <c r="TD31" s="465"/>
      <c r="TE31" s="465"/>
      <c r="TF31" s="465"/>
      <c r="TG31" s="465"/>
      <c r="TH31" s="465"/>
      <c r="TI31" s="465"/>
      <c r="TJ31" s="465"/>
      <c r="TK31" s="465"/>
      <c r="TL31" s="465"/>
      <c r="TM31" s="465"/>
      <c r="TN31" s="465"/>
      <c r="TO31" s="465"/>
      <c r="TP31" s="465"/>
      <c r="TQ31" s="465"/>
      <c r="TR31" s="465"/>
      <c r="TS31" s="465"/>
      <c r="TT31" s="465"/>
      <c r="TU31" s="465"/>
      <c r="TV31" s="465"/>
      <c r="TW31" s="465"/>
      <c r="TX31" s="465"/>
      <c r="TY31" s="465"/>
      <c r="TZ31" s="465"/>
      <c r="UA31" s="465"/>
      <c r="UB31" s="465"/>
      <c r="UC31" s="465"/>
      <c r="UD31" s="465"/>
      <c r="UE31" s="465"/>
      <c r="UF31" s="465"/>
      <c r="UG31" s="465"/>
      <c r="UH31" s="465"/>
      <c r="UI31" s="465"/>
      <c r="UJ31" s="465"/>
      <c r="UK31" s="465"/>
      <c r="UL31" s="465"/>
      <c r="UM31" s="465"/>
      <c r="UN31" s="465"/>
      <c r="UO31" s="465"/>
      <c r="UP31" s="465"/>
      <c r="UQ31" s="465"/>
      <c r="UR31" s="465"/>
      <c r="US31" s="465"/>
      <c r="UT31" s="465"/>
      <c r="UU31" s="465"/>
      <c r="UV31" s="465"/>
      <c r="UW31" s="465"/>
      <c r="UX31" s="465"/>
      <c r="UY31" s="465"/>
      <c r="UZ31" s="465"/>
      <c r="VA31" s="465"/>
      <c r="VB31" s="465"/>
      <c r="VC31" s="465"/>
      <c r="VD31" s="465"/>
      <c r="VE31" s="465"/>
      <c r="VF31" s="465"/>
      <c r="VG31" s="465"/>
      <c r="VH31" s="465"/>
      <c r="VI31" s="465"/>
      <c r="VJ31" s="465"/>
      <c r="VK31" s="465"/>
      <c r="VL31" s="465"/>
      <c r="VM31" s="465"/>
      <c r="VN31" s="465"/>
      <c r="VO31" s="465"/>
      <c r="VP31" s="465"/>
      <c r="VQ31" s="465"/>
      <c r="VR31" s="465"/>
      <c r="VS31" s="465"/>
      <c r="VT31" s="465"/>
      <c r="VU31" s="465"/>
      <c r="VV31" s="465"/>
      <c r="VW31" s="465"/>
      <c r="VX31" s="465"/>
      <c r="VY31" s="465"/>
      <c r="VZ31" s="465"/>
      <c r="WA31" s="465"/>
      <c r="WB31" s="465"/>
      <c r="WC31" s="465"/>
      <c r="WD31" s="465"/>
      <c r="WE31" s="465"/>
      <c r="WF31" s="465"/>
      <c r="WG31" s="465"/>
      <c r="WH31" s="465"/>
      <c r="WI31" s="465"/>
      <c r="WJ31" s="465"/>
      <c r="WK31" s="465"/>
      <c r="WL31" s="465"/>
      <c r="WM31" s="465"/>
      <c r="WN31" s="465"/>
      <c r="WO31" s="465"/>
      <c r="WP31" s="465"/>
      <c r="WQ31" s="465"/>
      <c r="WR31" s="465"/>
      <c r="WS31" s="465"/>
      <c r="WT31" s="465"/>
      <c r="WU31" s="465"/>
      <c r="WV31" s="465"/>
      <c r="WW31" s="465"/>
      <c r="WX31" s="465"/>
      <c r="WY31" s="465"/>
      <c r="WZ31" s="465"/>
      <c r="XA31" s="465"/>
      <c r="XB31" s="465"/>
      <c r="XC31" s="465"/>
      <c r="XD31" s="465"/>
      <c r="XE31" s="465"/>
      <c r="XF31" s="465"/>
      <c r="XG31" s="465"/>
      <c r="XH31" s="465"/>
      <c r="XI31" s="465"/>
      <c r="XJ31" s="465"/>
      <c r="XK31" s="465"/>
      <c r="XL31" s="465"/>
      <c r="XM31" s="465"/>
      <c r="XN31" s="465"/>
      <c r="XO31" s="465"/>
      <c r="XP31" s="465"/>
      <c r="XQ31" s="465"/>
      <c r="XR31" s="465"/>
      <c r="XS31" s="465"/>
      <c r="XT31" s="465"/>
      <c r="XU31" s="465"/>
      <c r="XV31" s="465"/>
      <c r="XW31" s="465"/>
      <c r="XX31" s="465"/>
      <c r="XY31" s="465"/>
      <c r="XZ31" s="465"/>
      <c r="YA31" s="465"/>
      <c r="YB31" s="465"/>
      <c r="YC31" s="465"/>
      <c r="YD31" s="465"/>
      <c r="YE31" s="465"/>
      <c r="YF31" s="465"/>
      <c r="YG31" s="465"/>
      <c r="YH31" s="465"/>
      <c r="YI31" s="465"/>
      <c r="YJ31" s="465"/>
      <c r="YK31" s="465"/>
      <c r="YL31" s="465"/>
      <c r="YM31" s="465"/>
      <c r="YN31" s="465"/>
      <c r="YO31" s="465"/>
      <c r="YP31" s="465"/>
      <c r="YQ31" s="465"/>
      <c r="YR31" s="465"/>
      <c r="YS31" s="465"/>
      <c r="YT31" s="465"/>
      <c r="YU31" s="465"/>
      <c r="YV31" s="465"/>
      <c r="YW31" s="465"/>
      <c r="YX31" s="465"/>
      <c r="YY31" s="465"/>
      <c r="YZ31" s="465"/>
      <c r="ZA31" s="465"/>
      <c r="ZB31" s="465"/>
      <c r="ZC31" s="465"/>
      <c r="ZD31" s="465"/>
      <c r="ZE31" s="465"/>
      <c r="ZF31" s="465"/>
      <c r="ZG31" s="465"/>
      <c r="ZH31" s="465"/>
      <c r="ZI31" s="465"/>
      <c r="ZJ31" s="465"/>
      <c r="ZK31" s="465"/>
      <c r="ZL31" s="465"/>
      <c r="ZM31" s="465"/>
      <c r="ZN31" s="465"/>
      <c r="ZO31" s="465"/>
      <c r="ZP31" s="465"/>
      <c r="ZQ31" s="465"/>
      <c r="ZR31" s="465"/>
      <c r="ZS31" s="465"/>
      <c r="ZT31" s="465"/>
      <c r="ZU31" s="465"/>
      <c r="ZV31" s="465"/>
      <c r="ZW31" s="465"/>
      <c r="ZX31" s="465"/>
      <c r="ZY31" s="465"/>
      <c r="ZZ31" s="465"/>
      <c r="AAA31" s="465"/>
      <c r="AAB31" s="465"/>
      <c r="AAC31" s="465"/>
      <c r="AAD31" s="465"/>
      <c r="AAE31" s="465"/>
      <c r="AAF31" s="465"/>
      <c r="AAG31" s="465"/>
      <c r="AAH31" s="465"/>
      <c r="AAI31" s="465"/>
      <c r="AAJ31" s="465"/>
      <c r="AAK31" s="465"/>
      <c r="AAL31" s="465"/>
      <c r="AAM31" s="465"/>
      <c r="AAN31" s="465"/>
      <c r="AAO31" s="465"/>
      <c r="AAP31" s="465"/>
      <c r="AAQ31" s="465"/>
      <c r="AAR31" s="465"/>
      <c r="AAS31" s="465"/>
      <c r="AAT31" s="465"/>
      <c r="AAU31" s="465"/>
      <c r="AAV31" s="465"/>
      <c r="AAW31" s="465"/>
      <c r="AAX31" s="465"/>
      <c r="AAY31" s="465"/>
      <c r="AAZ31" s="465"/>
      <c r="ABA31" s="465"/>
      <c r="ABB31" s="465"/>
      <c r="ABC31" s="465"/>
      <c r="ABD31" s="465"/>
      <c r="ABE31" s="465"/>
      <c r="ABF31" s="465"/>
      <c r="ABG31" s="465"/>
      <c r="ABH31" s="465"/>
      <c r="ABI31" s="465"/>
      <c r="ABJ31" s="465"/>
      <c r="ABK31" s="465"/>
      <c r="ABL31" s="465"/>
      <c r="ABM31" s="465"/>
      <c r="ABN31" s="465"/>
      <c r="ABO31" s="465"/>
      <c r="ABP31" s="465"/>
      <c r="ABQ31" s="465"/>
      <c r="ABR31" s="465"/>
      <c r="ABS31" s="465"/>
      <c r="ABT31" s="465"/>
      <c r="ABU31" s="465"/>
      <c r="ABV31" s="465"/>
      <c r="ABW31" s="465"/>
      <c r="ABX31" s="465"/>
      <c r="ABY31" s="465"/>
      <c r="ABZ31" s="465"/>
      <c r="ACA31" s="465"/>
      <c r="ACB31" s="465"/>
      <c r="ACC31" s="465"/>
      <c r="ACD31" s="465"/>
      <c r="ACE31" s="465"/>
      <c r="ACF31" s="465"/>
      <c r="ACG31" s="465"/>
      <c r="ACH31" s="465"/>
      <c r="ACI31" s="465"/>
      <c r="ACJ31" s="465"/>
      <c r="ACK31" s="465"/>
      <c r="ACL31" s="465"/>
      <c r="ACM31" s="465"/>
      <c r="ACN31" s="465"/>
      <c r="ACO31" s="465"/>
      <c r="ACP31" s="465"/>
      <c r="ACQ31" s="465"/>
      <c r="ACR31" s="465"/>
      <c r="ACS31" s="465"/>
      <c r="ACT31" s="465"/>
      <c r="ACU31" s="465"/>
      <c r="ACV31" s="465"/>
      <c r="ACW31" s="465"/>
      <c r="ACX31" s="465"/>
      <c r="ACY31" s="465"/>
      <c r="ACZ31" s="465"/>
      <c r="ADA31" s="465"/>
      <c r="ADB31" s="465"/>
      <c r="ADC31" s="465"/>
      <c r="ADD31" s="465"/>
      <c r="ADE31" s="465"/>
      <c r="ADF31" s="465"/>
      <c r="ADG31" s="465"/>
      <c r="ADH31" s="465"/>
      <c r="ADI31" s="465"/>
      <c r="ADJ31" s="465"/>
      <c r="ADK31" s="465"/>
      <c r="ADL31" s="465"/>
      <c r="ADM31" s="465"/>
      <c r="ADN31" s="465"/>
      <c r="ADO31" s="465"/>
      <c r="ADP31" s="465"/>
      <c r="ADQ31" s="465"/>
      <c r="ADR31" s="465"/>
      <c r="ADS31" s="465"/>
      <c r="ADT31" s="465"/>
      <c r="ADU31" s="465"/>
      <c r="ADV31" s="465"/>
      <c r="ADW31" s="465"/>
      <c r="ADX31" s="465"/>
      <c r="ADY31" s="465"/>
      <c r="ADZ31" s="465"/>
      <c r="AEA31" s="465"/>
      <c r="AEB31" s="465"/>
      <c r="AEC31" s="465"/>
      <c r="AED31" s="465"/>
      <c r="AEE31" s="465"/>
      <c r="AEF31" s="465"/>
      <c r="AEG31" s="465"/>
      <c r="AEH31" s="465"/>
      <c r="AEI31" s="465"/>
      <c r="AEJ31" s="465"/>
      <c r="AEK31" s="465"/>
      <c r="AEL31" s="465"/>
      <c r="AEM31" s="465"/>
      <c r="AEN31" s="465"/>
      <c r="AEO31" s="465"/>
      <c r="AEP31" s="465"/>
      <c r="AEQ31" s="465"/>
      <c r="AER31" s="465"/>
      <c r="AES31" s="465"/>
      <c r="AET31" s="465"/>
      <c r="AEU31" s="465"/>
      <c r="AEV31" s="465"/>
      <c r="AEW31" s="465"/>
      <c r="AEX31" s="465"/>
      <c r="AEY31" s="465"/>
      <c r="AEZ31" s="465"/>
      <c r="AFA31" s="465"/>
      <c r="AFB31" s="465"/>
      <c r="AFC31" s="465"/>
      <c r="AFD31" s="465"/>
      <c r="AFE31" s="465"/>
      <c r="AFF31" s="465"/>
      <c r="AFG31" s="465"/>
      <c r="AFH31" s="465"/>
      <c r="AFI31" s="465"/>
      <c r="AFJ31" s="465"/>
      <c r="AFK31" s="465"/>
      <c r="AFL31" s="465"/>
      <c r="AFM31" s="465"/>
      <c r="AFN31" s="465"/>
      <c r="AFO31" s="465"/>
      <c r="AFP31" s="465"/>
      <c r="AFQ31" s="465"/>
      <c r="AFR31" s="465"/>
      <c r="AFS31" s="465"/>
      <c r="AFT31" s="465"/>
      <c r="AFU31" s="465"/>
      <c r="AFV31" s="465"/>
      <c r="AFW31" s="465"/>
      <c r="AFX31" s="465"/>
      <c r="AFY31" s="465"/>
      <c r="AFZ31" s="465"/>
      <c r="AGA31" s="465"/>
      <c r="AGB31" s="465"/>
      <c r="AGC31" s="465"/>
      <c r="AGD31" s="465"/>
      <c r="AGE31" s="465"/>
      <c r="AGF31" s="465"/>
      <c r="AGG31" s="465"/>
      <c r="AGH31" s="465"/>
      <c r="AGI31" s="465"/>
      <c r="AGJ31" s="465"/>
      <c r="AGK31" s="465"/>
      <c r="AGL31" s="465"/>
      <c r="AGM31" s="465"/>
      <c r="AGN31" s="465"/>
      <c r="AGO31" s="465"/>
      <c r="AGP31" s="465"/>
      <c r="AGQ31" s="465"/>
      <c r="AGR31" s="465"/>
      <c r="AGS31" s="465"/>
      <c r="AGT31" s="465"/>
      <c r="AGU31" s="465"/>
      <c r="AGV31" s="465"/>
      <c r="AGW31" s="465"/>
      <c r="AGX31" s="465"/>
      <c r="AGY31" s="465"/>
      <c r="AGZ31" s="465"/>
      <c r="AHA31" s="465"/>
      <c r="AHB31" s="465"/>
      <c r="AHC31" s="465"/>
      <c r="AHD31" s="465"/>
      <c r="AHE31" s="465"/>
      <c r="AHF31" s="465"/>
      <c r="AHG31" s="465"/>
      <c r="AHH31" s="465"/>
      <c r="AHI31" s="465"/>
      <c r="AHJ31" s="465"/>
      <c r="AHK31" s="465"/>
      <c r="AHL31" s="465"/>
      <c r="AHM31" s="465"/>
      <c r="AHN31" s="465"/>
      <c r="AHO31" s="465"/>
      <c r="AHP31" s="465"/>
      <c r="AHQ31" s="465"/>
      <c r="AHR31" s="465"/>
      <c r="AHS31" s="465"/>
      <c r="AHT31" s="465"/>
      <c r="AHU31" s="465"/>
      <c r="AHV31" s="465"/>
      <c r="AHW31" s="465"/>
      <c r="AHX31" s="465"/>
      <c r="AHY31" s="465"/>
      <c r="AHZ31" s="465"/>
      <c r="AIA31" s="465"/>
      <c r="AIB31" s="465"/>
      <c r="AIC31" s="465"/>
      <c r="AID31" s="465"/>
      <c r="AIE31" s="465"/>
      <c r="AIF31" s="465"/>
      <c r="AIG31" s="465"/>
      <c r="AIH31" s="465"/>
      <c r="AII31" s="465"/>
      <c r="AIJ31" s="465"/>
      <c r="AIK31" s="465"/>
      <c r="AIL31" s="465"/>
      <c r="AIM31" s="465"/>
      <c r="AIN31" s="465"/>
      <c r="AIO31" s="465"/>
      <c r="AIP31" s="465"/>
      <c r="AIQ31" s="465"/>
      <c r="AIR31" s="465"/>
      <c r="AIS31" s="465"/>
      <c r="AIT31" s="465"/>
      <c r="AIU31" s="465"/>
      <c r="AIV31" s="465"/>
      <c r="AIW31" s="465"/>
      <c r="AIX31" s="465"/>
      <c r="AIY31" s="465"/>
      <c r="AIZ31" s="465"/>
      <c r="AJA31" s="465"/>
      <c r="AJB31" s="465"/>
      <c r="AJC31" s="465"/>
      <c r="AJD31" s="465"/>
      <c r="AJE31" s="465"/>
      <c r="AJF31" s="465"/>
      <c r="AJG31" s="465"/>
      <c r="AJH31" s="465"/>
      <c r="AJI31" s="465"/>
      <c r="AJJ31" s="465"/>
      <c r="AJK31" s="465"/>
      <c r="AJL31" s="465"/>
      <c r="AJM31" s="465"/>
      <c r="AJN31" s="465"/>
      <c r="AJO31" s="465"/>
      <c r="AJP31" s="465"/>
      <c r="AJQ31" s="465"/>
      <c r="AJR31" s="465"/>
      <c r="AJS31" s="465"/>
      <c r="AJT31" s="465"/>
      <c r="AJU31" s="465"/>
      <c r="AJV31" s="465"/>
      <c r="AJW31" s="465"/>
      <c r="AJX31" s="465"/>
      <c r="AJY31" s="465"/>
      <c r="AJZ31" s="465"/>
      <c r="AKA31" s="465"/>
      <c r="AKB31" s="465"/>
      <c r="AKC31" s="465"/>
      <c r="AKD31" s="465"/>
      <c r="AKE31" s="465"/>
      <c r="AKF31" s="465"/>
      <c r="AKG31" s="465"/>
      <c r="AKH31" s="465"/>
      <c r="AKI31" s="465"/>
      <c r="AKJ31" s="465"/>
      <c r="AKK31" s="465"/>
      <c r="AKL31" s="465"/>
      <c r="AKM31" s="465"/>
      <c r="AKN31" s="465"/>
      <c r="AKO31" s="465"/>
      <c r="AKP31" s="465"/>
      <c r="AKQ31" s="465"/>
      <c r="AKR31" s="465"/>
      <c r="AKS31" s="465"/>
      <c r="AKT31" s="465"/>
      <c r="AKU31" s="465"/>
      <c r="AKV31" s="465"/>
      <c r="AKW31" s="465"/>
      <c r="AKX31" s="465"/>
      <c r="AKY31" s="465"/>
      <c r="AKZ31" s="465"/>
      <c r="ALA31" s="465"/>
      <c r="ALB31" s="465"/>
      <c r="ALC31" s="465"/>
      <c r="ALD31" s="465"/>
      <c r="ALE31" s="465"/>
      <c r="ALF31" s="465"/>
      <c r="ALG31" s="465"/>
      <c r="ALH31" s="465"/>
      <c r="ALI31" s="465"/>
      <c r="ALJ31" s="465"/>
      <c r="ALK31" s="465"/>
      <c r="ALL31" s="465"/>
      <c r="ALM31" s="465"/>
      <c r="ALN31" s="465"/>
      <c r="ALO31" s="465"/>
      <c r="ALP31" s="465"/>
      <c r="ALQ31" s="465"/>
      <c r="ALR31" s="465"/>
      <c r="ALS31" s="465"/>
      <c r="ALT31" s="465"/>
      <c r="ALU31" s="465"/>
      <c r="ALV31" s="465"/>
      <c r="ALW31" s="465"/>
      <c r="ALX31" s="465"/>
      <c r="ALY31" s="465"/>
      <c r="ALZ31" s="465"/>
      <c r="AMA31" s="465"/>
      <c r="AMB31" s="465"/>
      <c r="AMC31" s="465"/>
      <c r="AMD31" s="465"/>
      <c r="AME31" s="465"/>
      <c r="AMF31" s="465"/>
      <c r="AMG31" s="465"/>
      <c r="AMH31" s="465"/>
      <c r="AMI31" s="465"/>
      <c r="AMJ31" s="465"/>
      <c r="AMK31" s="465"/>
      <c r="AML31" s="465"/>
      <c r="AMM31" s="465"/>
      <c r="AMN31" s="465"/>
      <c r="AMO31" s="465"/>
      <c r="AMP31" s="465"/>
      <c r="AMQ31" s="465"/>
      <c r="AMR31" s="465"/>
      <c r="AMS31" s="465"/>
      <c r="AMT31" s="465"/>
      <c r="AMU31" s="465"/>
      <c r="AMV31" s="465"/>
      <c r="AMW31" s="465"/>
      <c r="AMX31" s="465"/>
      <c r="AMY31" s="465"/>
      <c r="AMZ31" s="465"/>
      <c r="ANA31" s="465"/>
      <c r="ANB31" s="465"/>
      <c r="ANC31" s="465"/>
      <c r="AND31" s="465"/>
      <c r="ANE31" s="465"/>
      <c r="ANF31" s="465"/>
      <c r="ANG31" s="465"/>
      <c r="ANH31" s="465"/>
      <c r="ANI31" s="465"/>
      <c r="ANJ31" s="465"/>
      <c r="ANK31" s="465"/>
      <c r="ANL31" s="465"/>
      <c r="ANM31" s="465"/>
      <c r="ANN31" s="465"/>
      <c r="ANO31" s="465"/>
      <c r="ANP31" s="465"/>
      <c r="ANQ31" s="465"/>
      <c r="ANR31" s="465"/>
      <c r="ANS31" s="465"/>
      <c r="ANT31" s="465"/>
      <c r="ANU31" s="465"/>
      <c r="ANV31" s="465"/>
      <c r="ANW31" s="465"/>
      <c r="ANX31" s="465"/>
      <c r="ANY31" s="465"/>
      <c r="ANZ31" s="465"/>
      <c r="AOA31" s="465"/>
      <c r="AOB31" s="465"/>
      <c r="AOC31" s="465"/>
      <c r="AOD31" s="465"/>
      <c r="AOE31" s="465"/>
      <c r="AOF31" s="465"/>
      <c r="AOG31" s="465"/>
      <c r="AOH31" s="465"/>
      <c r="AOI31" s="465"/>
      <c r="AOJ31" s="465"/>
      <c r="AOK31" s="465"/>
      <c r="AOL31" s="465"/>
      <c r="AOM31" s="465"/>
      <c r="AON31" s="465"/>
      <c r="AOO31" s="465"/>
      <c r="AOP31" s="465"/>
      <c r="AOQ31" s="465"/>
      <c r="AOR31" s="465"/>
      <c r="AOS31" s="465"/>
      <c r="AOT31" s="465"/>
      <c r="AOU31" s="465"/>
      <c r="AOV31" s="465"/>
      <c r="AOW31" s="465"/>
      <c r="AOX31" s="465"/>
      <c r="AOY31" s="465"/>
      <c r="AOZ31" s="465"/>
      <c r="APA31" s="465"/>
      <c r="APB31" s="465"/>
      <c r="APC31" s="465"/>
      <c r="APD31" s="465"/>
      <c r="APE31" s="465"/>
      <c r="APF31" s="465"/>
      <c r="APG31" s="465"/>
      <c r="APH31" s="465"/>
      <c r="API31" s="465"/>
      <c r="APJ31" s="465"/>
      <c r="APK31" s="465"/>
      <c r="APL31" s="465"/>
      <c r="APM31" s="465"/>
      <c r="APN31" s="465"/>
      <c r="APO31" s="465"/>
      <c r="APP31" s="465"/>
      <c r="APQ31" s="465"/>
      <c r="APR31" s="465"/>
      <c r="APS31" s="465"/>
      <c r="APT31" s="465"/>
      <c r="APU31" s="465"/>
      <c r="APV31" s="465"/>
      <c r="APW31" s="465"/>
      <c r="APX31" s="465"/>
      <c r="APY31" s="465"/>
      <c r="APZ31" s="465"/>
      <c r="AQA31" s="465"/>
      <c r="AQB31" s="465"/>
      <c r="AQC31" s="465"/>
      <c r="AQD31" s="465"/>
      <c r="AQE31" s="465"/>
      <c r="AQF31" s="465"/>
      <c r="AQG31" s="465"/>
      <c r="AQH31" s="465"/>
      <c r="AQI31" s="465"/>
      <c r="AQJ31" s="465"/>
      <c r="AQK31" s="465"/>
      <c r="AQL31" s="465"/>
      <c r="AQM31" s="465"/>
      <c r="AQN31" s="465"/>
      <c r="AQO31" s="465"/>
      <c r="AQP31" s="465"/>
      <c r="AQQ31" s="465"/>
      <c r="AQR31" s="465"/>
      <c r="AQS31" s="465"/>
      <c r="AQT31" s="465"/>
      <c r="AQU31" s="465"/>
      <c r="AQV31" s="465"/>
      <c r="AQW31" s="465"/>
      <c r="AQX31" s="465"/>
      <c r="AQY31" s="465"/>
      <c r="AQZ31" s="465"/>
      <c r="ARA31" s="465"/>
      <c r="ARB31" s="465"/>
      <c r="ARC31" s="465"/>
      <c r="ARD31" s="465"/>
      <c r="ARE31" s="465"/>
      <c r="ARF31" s="465"/>
      <c r="ARG31" s="465"/>
      <c r="ARH31" s="465"/>
      <c r="ARI31" s="465"/>
      <c r="ARJ31" s="465"/>
      <c r="ARK31" s="465"/>
      <c r="ARL31" s="465"/>
      <c r="ARM31" s="465"/>
      <c r="ARN31" s="465"/>
      <c r="ARO31" s="465"/>
      <c r="ARP31" s="465"/>
      <c r="ARQ31" s="465"/>
      <c r="ARR31" s="465"/>
      <c r="ARS31" s="465"/>
      <c r="ART31" s="465"/>
      <c r="ARU31" s="465"/>
      <c r="ARV31" s="465"/>
      <c r="ARW31" s="465"/>
      <c r="ARX31" s="465"/>
      <c r="ARY31" s="465"/>
      <c r="ARZ31" s="465"/>
      <c r="ASA31" s="465"/>
      <c r="ASB31" s="465"/>
      <c r="ASC31" s="465"/>
      <c r="ASD31" s="465"/>
      <c r="ASE31" s="465"/>
      <c r="ASF31" s="465"/>
      <c r="ASG31" s="465"/>
      <c r="ASH31" s="465"/>
      <c r="ASI31" s="465"/>
      <c r="ASJ31" s="465"/>
      <c r="ASK31" s="465"/>
      <c r="ASL31" s="465"/>
      <c r="ASM31" s="465"/>
      <c r="ASN31" s="465"/>
      <c r="ASO31" s="465"/>
      <c r="ASP31" s="465"/>
      <c r="ASQ31" s="465"/>
      <c r="ASR31" s="465"/>
      <c r="ASS31" s="465"/>
      <c r="AST31" s="465"/>
      <c r="ASU31" s="465"/>
      <c r="ASV31" s="465"/>
      <c r="ASW31" s="465"/>
      <c r="ASX31" s="465"/>
      <c r="ASY31" s="465"/>
      <c r="ASZ31" s="465"/>
      <c r="ATA31" s="465"/>
      <c r="ATB31" s="465"/>
      <c r="ATC31" s="465"/>
      <c r="ATD31" s="465"/>
      <c r="ATE31" s="465"/>
      <c r="ATF31" s="465"/>
      <c r="ATG31" s="465"/>
      <c r="ATH31" s="465"/>
      <c r="ATI31" s="465"/>
      <c r="ATJ31" s="465"/>
      <c r="ATK31" s="465"/>
      <c r="ATL31" s="465"/>
      <c r="ATM31" s="465"/>
      <c r="ATN31" s="465"/>
      <c r="ATO31" s="465"/>
      <c r="ATP31" s="465"/>
      <c r="ATQ31" s="465"/>
      <c r="ATR31" s="465"/>
      <c r="ATS31" s="465"/>
      <c r="ATT31" s="465"/>
      <c r="ATU31" s="465"/>
      <c r="ATV31" s="465"/>
      <c r="ATW31" s="465"/>
      <c r="ATX31" s="465"/>
      <c r="ATY31" s="465"/>
      <c r="ATZ31" s="465"/>
      <c r="AUA31" s="465"/>
      <c r="AUB31" s="465"/>
      <c r="AUC31" s="465"/>
      <c r="AUD31" s="465"/>
      <c r="AUE31" s="465"/>
      <c r="AUF31" s="465"/>
      <c r="AUG31" s="465"/>
      <c r="AUH31" s="465"/>
      <c r="AUI31" s="465"/>
      <c r="AUJ31" s="465"/>
      <c r="AUK31" s="465"/>
      <c r="AUL31" s="465"/>
      <c r="AUM31" s="465"/>
      <c r="AUN31" s="465"/>
      <c r="AUO31" s="465"/>
      <c r="AUP31" s="465"/>
      <c r="AUQ31" s="465"/>
      <c r="AUR31" s="465"/>
      <c r="AUS31" s="465"/>
      <c r="AUT31" s="465"/>
      <c r="AUU31" s="465"/>
      <c r="AUV31" s="465"/>
      <c r="AUW31" s="465"/>
      <c r="AUX31" s="465"/>
      <c r="AUY31" s="465"/>
      <c r="AUZ31" s="465"/>
      <c r="AVA31" s="465"/>
      <c r="AVB31" s="465"/>
      <c r="AVC31" s="465"/>
      <c r="AVD31" s="465"/>
      <c r="AVE31" s="465"/>
      <c r="AVF31" s="465"/>
      <c r="AVG31" s="465"/>
      <c r="AVH31" s="465"/>
      <c r="AVI31" s="465"/>
      <c r="AVJ31" s="465"/>
      <c r="AVK31" s="465"/>
      <c r="AVL31" s="465"/>
      <c r="AVM31" s="465"/>
      <c r="AVN31" s="465"/>
      <c r="AVO31" s="465"/>
      <c r="AVP31" s="465"/>
      <c r="AVQ31" s="465"/>
      <c r="AVR31" s="465"/>
      <c r="AVS31" s="465"/>
      <c r="AVT31" s="465"/>
      <c r="AVU31" s="465"/>
      <c r="AVV31" s="465"/>
      <c r="AVW31" s="465"/>
      <c r="AVX31" s="465"/>
      <c r="AVY31" s="465"/>
      <c r="AVZ31" s="465"/>
      <c r="AWA31" s="465"/>
      <c r="AWB31" s="465"/>
      <c r="AWC31" s="465"/>
      <c r="AWD31" s="465"/>
      <c r="AWE31" s="465"/>
      <c r="AWF31" s="465"/>
      <c r="AWG31" s="465"/>
      <c r="AWH31" s="465"/>
      <c r="AWI31" s="465"/>
      <c r="AWJ31" s="465"/>
      <c r="AWK31" s="465"/>
      <c r="AWL31" s="465"/>
      <c r="AWM31" s="465"/>
      <c r="AWN31" s="465"/>
      <c r="AWO31" s="465"/>
      <c r="AWP31" s="465"/>
      <c r="AWQ31" s="465"/>
      <c r="AWR31" s="465"/>
      <c r="AWS31" s="465"/>
      <c r="AWT31" s="465"/>
      <c r="AWU31" s="465"/>
      <c r="AWV31" s="465"/>
      <c r="AWW31" s="465"/>
      <c r="AWX31" s="465"/>
      <c r="AWY31" s="465"/>
      <c r="AWZ31" s="465"/>
      <c r="AXA31" s="465"/>
      <c r="AXB31" s="465"/>
      <c r="AXC31" s="465"/>
      <c r="AXD31" s="465"/>
      <c r="AXE31" s="465"/>
      <c r="AXF31" s="465"/>
      <c r="AXG31" s="465"/>
      <c r="AXH31" s="465"/>
      <c r="AXI31" s="465"/>
      <c r="AXJ31" s="465"/>
      <c r="AXK31" s="465"/>
      <c r="AXL31" s="465"/>
      <c r="AXM31" s="465"/>
      <c r="AXN31" s="465"/>
      <c r="AXO31" s="465"/>
      <c r="AXP31" s="465"/>
      <c r="AXQ31" s="465"/>
      <c r="AXR31" s="465"/>
      <c r="AXS31" s="465"/>
      <c r="AXT31" s="465"/>
      <c r="AXU31" s="465"/>
      <c r="AXV31" s="465"/>
      <c r="AXW31" s="465"/>
      <c r="AXX31" s="465"/>
      <c r="AXY31" s="465"/>
      <c r="AXZ31" s="465"/>
      <c r="AYA31" s="465"/>
      <c r="AYB31" s="465"/>
      <c r="AYC31" s="465"/>
      <c r="AYD31" s="465"/>
      <c r="AYE31" s="465"/>
      <c r="AYF31" s="465"/>
      <c r="AYG31" s="465"/>
      <c r="AYH31" s="465"/>
      <c r="AYI31" s="465"/>
      <c r="AYJ31" s="465"/>
      <c r="AYK31" s="465"/>
      <c r="AYL31" s="465"/>
      <c r="AYM31" s="465"/>
      <c r="AYN31" s="465"/>
      <c r="AYO31" s="465"/>
      <c r="AYP31" s="465"/>
      <c r="AYQ31" s="465"/>
      <c r="AYR31" s="465"/>
      <c r="AYS31" s="465"/>
      <c r="AYT31" s="465"/>
      <c r="AYU31" s="465"/>
      <c r="AYV31" s="465"/>
      <c r="AYW31" s="465"/>
      <c r="AYX31" s="465"/>
      <c r="AYY31" s="465"/>
      <c r="AYZ31" s="465"/>
      <c r="AZA31" s="465"/>
      <c r="AZB31" s="465"/>
      <c r="AZC31" s="465"/>
      <c r="AZD31" s="465"/>
      <c r="AZE31" s="465"/>
      <c r="AZF31" s="465"/>
      <c r="AZG31" s="465"/>
      <c r="AZH31" s="465"/>
      <c r="AZI31" s="465"/>
      <c r="AZJ31" s="465"/>
      <c r="AZK31" s="465"/>
      <c r="AZL31" s="465"/>
      <c r="AZM31" s="465"/>
      <c r="AZN31" s="465"/>
      <c r="AZO31" s="465"/>
      <c r="AZP31" s="465"/>
      <c r="AZQ31" s="465"/>
      <c r="AZR31" s="465"/>
      <c r="AZS31" s="465"/>
      <c r="AZT31" s="465"/>
      <c r="AZU31" s="465"/>
      <c r="AZV31" s="465"/>
      <c r="AZW31" s="465"/>
      <c r="AZX31" s="465"/>
      <c r="AZY31" s="465"/>
      <c r="AZZ31" s="465"/>
      <c r="BAA31" s="465"/>
      <c r="BAB31" s="465"/>
      <c r="BAC31" s="465"/>
      <c r="BAD31" s="465"/>
      <c r="BAE31" s="465"/>
      <c r="BAF31" s="465"/>
      <c r="BAG31" s="465"/>
      <c r="BAH31" s="465"/>
      <c r="BAI31" s="465"/>
      <c r="BAJ31" s="465"/>
      <c r="BAK31" s="465"/>
      <c r="BAL31" s="465"/>
      <c r="BAM31" s="465"/>
      <c r="BAN31" s="465"/>
      <c r="BAO31" s="465"/>
      <c r="BAP31" s="465"/>
      <c r="BAQ31" s="465"/>
      <c r="BAR31" s="465"/>
      <c r="BAS31" s="465"/>
      <c r="BAT31" s="465"/>
      <c r="BAU31" s="465"/>
      <c r="BAV31" s="465"/>
      <c r="BAW31" s="465"/>
      <c r="BAX31" s="465"/>
      <c r="BAY31" s="465"/>
      <c r="BAZ31" s="465"/>
      <c r="BBA31" s="465"/>
      <c r="BBB31" s="465"/>
      <c r="BBC31" s="465"/>
      <c r="BBD31" s="465"/>
      <c r="BBE31" s="465"/>
      <c r="BBF31" s="465"/>
      <c r="BBG31" s="465"/>
      <c r="BBH31" s="465"/>
      <c r="BBI31" s="465"/>
      <c r="BBJ31" s="465"/>
      <c r="BBK31" s="465"/>
      <c r="BBL31" s="465"/>
      <c r="BBM31" s="465"/>
      <c r="BBN31" s="465"/>
      <c r="BBO31" s="465"/>
      <c r="BBP31" s="465"/>
      <c r="BBQ31" s="465"/>
      <c r="BBR31" s="465"/>
      <c r="BBS31" s="465"/>
      <c r="BBT31" s="465"/>
      <c r="BBU31" s="465"/>
      <c r="BBV31" s="465"/>
      <c r="BBW31" s="465"/>
      <c r="BBX31" s="465"/>
      <c r="BBY31" s="465"/>
      <c r="BBZ31" s="465"/>
      <c r="BCA31" s="465"/>
      <c r="BCB31" s="465"/>
      <c r="BCC31" s="465"/>
      <c r="BCD31" s="465"/>
      <c r="BCE31" s="465"/>
      <c r="BCF31" s="465"/>
      <c r="BCG31" s="465"/>
      <c r="BCH31" s="465"/>
      <c r="BCI31" s="465"/>
      <c r="BCJ31" s="465"/>
      <c r="BCK31" s="465"/>
      <c r="BCL31" s="465"/>
      <c r="BCM31" s="465"/>
      <c r="BCN31" s="465"/>
      <c r="BCO31" s="465"/>
      <c r="BCP31" s="465"/>
      <c r="BCQ31" s="465"/>
      <c r="BCR31" s="465"/>
      <c r="BCS31" s="465"/>
      <c r="BCT31" s="465"/>
      <c r="BCU31" s="465"/>
      <c r="BCV31" s="465"/>
      <c r="BCW31" s="465"/>
      <c r="BCX31" s="465"/>
      <c r="BCY31" s="465"/>
      <c r="BCZ31" s="465"/>
      <c r="BDA31" s="465"/>
      <c r="BDB31" s="465"/>
      <c r="BDC31" s="465"/>
      <c r="BDD31" s="465"/>
      <c r="BDE31" s="465"/>
      <c r="BDF31" s="465"/>
      <c r="BDG31" s="465"/>
      <c r="BDH31" s="465"/>
      <c r="BDI31" s="465"/>
      <c r="BDJ31" s="465"/>
      <c r="BDK31" s="465"/>
      <c r="BDL31" s="465"/>
      <c r="BDM31" s="465"/>
      <c r="BDN31" s="465"/>
      <c r="BDO31" s="465"/>
      <c r="BDP31" s="465"/>
      <c r="BDQ31" s="465"/>
      <c r="BDR31" s="465"/>
      <c r="BDS31" s="465"/>
      <c r="BDT31" s="465"/>
      <c r="BDU31" s="465"/>
      <c r="BDV31" s="465"/>
      <c r="BDW31" s="465"/>
      <c r="BDX31" s="465"/>
      <c r="BDY31" s="465"/>
      <c r="BDZ31" s="465"/>
      <c r="BEA31" s="465"/>
      <c r="BEB31" s="465"/>
      <c r="BEC31" s="465"/>
      <c r="BED31" s="465"/>
      <c r="BEE31" s="465"/>
      <c r="BEF31" s="465"/>
      <c r="BEG31" s="465"/>
      <c r="BEH31" s="465"/>
      <c r="BEI31" s="465"/>
      <c r="BEJ31" s="465"/>
      <c r="BEK31" s="465"/>
      <c r="BEL31" s="465"/>
      <c r="BEM31" s="465"/>
      <c r="BEN31" s="465"/>
      <c r="BEO31" s="465"/>
      <c r="BEP31" s="465"/>
      <c r="BEQ31" s="465"/>
      <c r="BER31" s="465"/>
      <c r="BES31" s="465"/>
      <c r="BET31" s="465"/>
      <c r="BEU31" s="465"/>
      <c r="BEV31" s="465"/>
      <c r="BEW31" s="465"/>
      <c r="BEX31" s="465"/>
      <c r="BEY31" s="465"/>
      <c r="BEZ31" s="465"/>
      <c r="BFA31" s="465"/>
      <c r="BFB31" s="465"/>
      <c r="BFC31" s="465"/>
      <c r="BFD31" s="465"/>
      <c r="BFE31" s="465"/>
      <c r="BFF31" s="465"/>
      <c r="BFG31" s="465"/>
      <c r="BFH31" s="465"/>
      <c r="BFI31" s="465"/>
      <c r="BFJ31" s="465"/>
      <c r="BFK31" s="465"/>
      <c r="BFL31" s="465"/>
      <c r="BFM31" s="465"/>
      <c r="BFN31" s="465"/>
      <c r="BFO31" s="465"/>
      <c r="BFP31" s="465"/>
      <c r="BFQ31" s="465"/>
      <c r="BFR31" s="465"/>
      <c r="BFS31" s="465"/>
      <c r="BFT31" s="465"/>
      <c r="BFU31" s="465"/>
      <c r="BFV31" s="465"/>
      <c r="BFW31" s="465"/>
      <c r="BFX31" s="465"/>
      <c r="BFY31" s="465"/>
      <c r="BFZ31" s="465"/>
      <c r="BGA31" s="465"/>
      <c r="BGB31" s="465"/>
      <c r="BGC31" s="465"/>
      <c r="BGD31" s="465"/>
      <c r="BGE31" s="465"/>
      <c r="BGF31" s="465"/>
      <c r="BGG31" s="465"/>
      <c r="BGH31" s="465"/>
      <c r="BGI31" s="465"/>
      <c r="BGJ31" s="465"/>
      <c r="BGK31" s="465"/>
      <c r="BGL31" s="465"/>
      <c r="BGM31" s="465"/>
      <c r="BGN31" s="465"/>
      <c r="BGO31" s="465"/>
      <c r="BGP31" s="465"/>
      <c r="BGQ31" s="465"/>
      <c r="BGR31" s="465"/>
      <c r="BGS31" s="465"/>
      <c r="BGT31" s="465"/>
      <c r="BGU31" s="465"/>
      <c r="BGV31" s="465"/>
      <c r="BGW31" s="465"/>
      <c r="BGX31" s="465"/>
      <c r="BGY31" s="465"/>
      <c r="BGZ31" s="465"/>
      <c r="BHA31" s="465"/>
      <c r="BHB31" s="465"/>
      <c r="BHC31" s="465"/>
      <c r="BHD31" s="465"/>
      <c r="BHE31" s="465"/>
      <c r="BHF31" s="465"/>
      <c r="BHG31" s="465"/>
      <c r="BHH31" s="465"/>
      <c r="BHI31" s="465"/>
      <c r="BHJ31" s="465"/>
      <c r="BHK31" s="465"/>
      <c r="BHL31" s="465"/>
      <c r="BHM31" s="465"/>
      <c r="BHN31" s="465"/>
      <c r="BHO31" s="465"/>
      <c r="BHP31" s="465"/>
      <c r="BHQ31" s="465"/>
      <c r="BHR31" s="465"/>
      <c r="BHS31" s="465"/>
      <c r="BHT31" s="465"/>
      <c r="BHU31" s="465"/>
      <c r="BHV31" s="465"/>
      <c r="BHW31" s="465"/>
      <c r="BHX31" s="465"/>
      <c r="BHY31" s="465"/>
      <c r="BHZ31" s="465"/>
      <c r="BIA31" s="465"/>
      <c r="BIB31" s="465"/>
      <c r="BIC31" s="465"/>
      <c r="BID31" s="465"/>
      <c r="BIE31" s="465"/>
      <c r="BIF31" s="465"/>
      <c r="BIG31" s="465"/>
      <c r="BIH31" s="465"/>
      <c r="BII31" s="465"/>
      <c r="BIJ31" s="465"/>
      <c r="BIK31" s="465"/>
      <c r="BIL31" s="465"/>
      <c r="BIM31" s="465"/>
      <c r="BIN31" s="465"/>
      <c r="BIO31" s="465"/>
      <c r="BIP31" s="465"/>
      <c r="BIQ31" s="465"/>
      <c r="BIR31" s="465"/>
      <c r="BIS31" s="465"/>
      <c r="BIT31" s="465"/>
      <c r="BIU31" s="465"/>
      <c r="BIV31" s="465"/>
      <c r="BIW31" s="465"/>
      <c r="BIX31" s="465"/>
      <c r="BIY31" s="465"/>
      <c r="BIZ31" s="465"/>
      <c r="BJA31" s="465"/>
      <c r="BJB31" s="465"/>
      <c r="BJC31" s="465"/>
      <c r="BJD31" s="465"/>
      <c r="BJE31" s="465"/>
      <c r="BJF31" s="465"/>
      <c r="BJG31" s="465"/>
      <c r="BJH31" s="465"/>
      <c r="BJI31" s="465"/>
      <c r="BJJ31" s="465"/>
      <c r="BJK31" s="465"/>
      <c r="BJL31" s="465"/>
      <c r="BJM31" s="465"/>
      <c r="BJN31" s="465"/>
      <c r="BJO31" s="465"/>
      <c r="BJP31" s="465"/>
      <c r="BJQ31" s="465"/>
      <c r="BJR31" s="465"/>
      <c r="BJS31" s="465"/>
      <c r="BJT31" s="465"/>
      <c r="BJU31" s="465"/>
      <c r="BJV31" s="465"/>
      <c r="BJW31" s="465"/>
      <c r="BJX31" s="465"/>
      <c r="BJY31" s="465"/>
      <c r="BJZ31" s="465"/>
      <c r="BKA31" s="465"/>
      <c r="BKB31" s="465"/>
      <c r="BKC31" s="465"/>
      <c r="BKD31" s="465"/>
      <c r="BKE31" s="465"/>
      <c r="BKF31" s="465"/>
      <c r="BKG31" s="465"/>
      <c r="BKH31" s="465"/>
      <c r="BKI31" s="465"/>
      <c r="BKJ31" s="465"/>
      <c r="BKK31" s="465"/>
      <c r="BKL31" s="465"/>
      <c r="BKM31" s="465"/>
      <c r="BKN31" s="465"/>
      <c r="BKO31" s="465"/>
      <c r="BKP31" s="465"/>
      <c r="BKQ31" s="465"/>
      <c r="BKR31" s="465"/>
      <c r="BKS31" s="465"/>
      <c r="BKT31" s="465"/>
      <c r="BKU31" s="465"/>
      <c r="BKV31" s="465"/>
      <c r="BKW31" s="465"/>
      <c r="BKX31" s="465"/>
      <c r="BKY31" s="465"/>
      <c r="BKZ31" s="465"/>
      <c r="BLA31" s="465"/>
      <c r="BLB31" s="465"/>
      <c r="BLC31" s="465"/>
      <c r="BLD31" s="465"/>
      <c r="BLE31" s="465"/>
      <c r="BLF31" s="465"/>
      <c r="BLG31" s="465"/>
      <c r="BLH31" s="465"/>
      <c r="BLI31" s="465"/>
      <c r="BLJ31" s="465"/>
      <c r="BLK31" s="465"/>
      <c r="BLL31" s="465"/>
      <c r="BLM31" s="465"/>
      <c r="BLN31" s="465"/>
      <c r="BLO31" s="465"/>
      <c r="BLP31" s="465"/>
      <c r="BLQ31" s="465"/>
      <c r="BLR31" s="465"/>
      <c r="BLS31" s="465"/>
      <c r="BLT31" s="465"/>
      <c r="BLU31" s="465"/>
      <c r="BLV31" s="465"/>
      <c r="BLW31" s="465"/>
      <c r="BLX31" s="465"/>
      <c r="BLY31" s="465"/>
      <c r="BLZ31" s="465"/>
      <c r="BMA31" s="465"/>
      <c r="BMB31" s="465"/>
      <c r="BMC31" s="465"/>
      <c r="BMD31" s="465"/>
      <c r="BME31" s="465"/>
      <c r="BMF31" s="465"/>
      <c r="BMG31" s="465"/>
      <c r="BMH31" s="465"/>
      <c r="BMI31" s="465"/>
      <c r="BMJ31" s="465"/>
      <c r="BMK31" s="465"/>
      <c r="BML31" s="465"/>
      <c r="BMM31" s="465"/>
      <c r="BMN31" s="465"/>
      <c r="BMO31" s="465"/>
      <c r="BMP31" s="465"/>
      <c r="BMQ31" s="465"/>
      <c r="BMR31" s="465"/>
      <c r="BMS31" s="465"/>
      <c r="BMT31" s="465"/>
      <c r="BMU31" s="465"/>
      <c r="BMV31" s="465"/>
      <c r="BMW31" s="465"/>
      <c r="BMX31" s="465"/>
      <c r="BMY31" s="465"/>
      <c r="BMZ31" s="465"/>
      <c r="BNA31" s="465"/>
      <c r="BNB31" s="465"/>
      <c r="BNC31" s="465"/>
      <c r="BND31" s="465"/>
      <c r="BNE31" s="465"/>
      <c r="BNF31" s="465"/>
      <c r="BNG31" s="465"/>
      <c r="BNH31" s="465"/>
      <c r="BNI31" s="465"/>
      <c r="BNJ31" s="465"/>
      <c r="BNK31" s="465"/>
      <c r="BNL31" s="465"/>
      <c r="BNM31" s="465"/>
      <c r="BNN31" s="465"/>
      <c r="BNO31" s="465"/>
      <c r="BNP31" s="465"/>
      <c r="BNQ31" s="465"/>
      <c r="BNR31" s="465"/>
      <c r="BNS31" s="465"/>
      <c r="BNT31" s="465"/>
      <c r="BNU31" s="465"/>
      <c r="BNV31" s="465"/>
      <c r="BNW31" s="465"/>
      <c r="BNX31" s="465"/>
      <c r="BNY31" s="465"/>
      <c r="BNZ31" s="465"/>
      <c r="BOA31" s="465"/>
      <c r="BOB31" s="465"/>
      <c r="BOC31" s="465"/>
      <c r="BOD31" s="465"/>
      <c r="BOE31" s="465"/>
      <c r="BOF31" s="465"/>
      <c r="BOG31" s="465"/>
      <c r="BOH31" s="465"/>
      <c r="BOI31" s="465"/>
      <c r="BOJ31" s="465"/>
      <c r="BOK31" s="465"/>
      <c r="BOL31" s="465"/>
      <c r="BOM31" s="465"/>
      <c r="BON31" s="465"/>
      <c r="BOO31" s="465"/>
      <c r="BOP31" s="465"/>
      <c r="BOQ31" s="465"/>
      <c r="BOR31" s="465"/>
      <c r="BOS31" s="465"/>
      <c r="BOT31" s="465"/>
      <c r="BOU31" s="465"/>
      <c r="BOV31" s="465"/>
      <c r="BOW31" s="465"/>
      <c r="BOX31" s="465"/>
      <c r="BOY31" s="465"/>
      <c r="BOZ31" s="465"/>
      <c r="BPA31" s="465"/>
      <c r="BPB31" s="465"/>
      <c r="BPC31" s="465"/>
      <c r="BPD31" s="465"/>
      <c r="BPE31" s="465"/>
      <c r="BPF31" s="465"/>
      <c r="BPG31" s="465"/>
      <c r="BPH31" s="465"/>
      <c r="BPI31" s="465"/>
      <c r="BPJ31" s="465"/>
      <c r="BPK31" s="465"/>
      <c r="BPL31" s="465"/>
      <c r="BPM31" s="465"/>
      <c r="BPN31" s="465"/>
      <c r="BPO31" s="465"/>
      <c r="BPP31" s="465"/>
      <c r="BPQ31" s="465"/>
      <c r="BPR31" s="465"/>
      <c r="BPS31" s="465"/>
      <c r="BPT31" s="465"/>
      <c r="BPU31" s="465"/>
      <c r="BPV31" s="465"/>
      <c r="BPW31" s="465"/>
      <c r="BPX31" s="465"/>
      <c r="BPY31" s="465"/>
      <c r="BPZ31" s="465"/>
      <c r="BQA31" s="465"/>
      <c r="BQB31" s="465"/>
      <c r="BQC31" s="465"/>
      <c r="BQD31" s="465"/>
      <c r="BQE31" s="465"/>
      <c r="BQF31" s="465"/>
      <c r="BQG31" s="465"/>
      <c r="BQH31" s="465"/>
      <c r="BQI31" s="465"/>
      <c r="BQJ31" s="465"/>
      <c r="BQK31" s="465"/>
      <c r="BQL31" s="465"/>
      <c r="BQM31" s="465"/>
      <c r="BQN31" s="465"/>
      <c r="BQO31" s="465"/>
      <c r="BQP31" s="465"/>
      <c r="BQQ31" s="465"/>
      <c r="BQR31" s="465"/>
      <c r="BQS31" s="465"/>
      <c r="BQT31" s="465"/>
      <c r="BQU31" s="465"/>
      <c r="BQV31" s="465"/>
      <c r="BQW31" s="465"/>
      <c r="BQX31" s="465"/>
      <c r="BQY31" s="465"/>
      <c r="BQZ31" s="465"/>
      <c r="BRA31" s="465"/>
      <c r="BRB31" s="465"/>
      <c r="BRC31" s="465"/>
      <c r="BRD31" s="465"/>
      <c r="BRE31" s="465"/>
      <c r="BRF31" s="465"/>
      <c r="BRG31" s="465"/>
      <c r="BRH31" s="465"/>
      <c r="BRI31" s="465"/>
      <c r="BRJ31" s="465"/>
      <c r="BRK31" s="465"/>
      <c r="BRL31" s="465"/>
      <c r="BRM31" s="465"/>
      <c r="BRN31" s="465"/>
      <c r="BRO31" s="465"/>
      <c r="BRP31" s="465"/>
      <c r="BRQ31" s="465"/>
      <c r="BRR31" s="465"/>
      <c r="BRS31" s="465"/>
      <c r="BRT31" s="465"/>
      <c r="BRU31" s="465"/>
      <c r="BRV31" s="465"/>
      <c r="BRW31" s="465"/>
      <c r="BRX31" s="465"/>
      <c r="BRY31" s="465"/>
      <c r="BRZ31" s="465"/>
      <c r="BSA31" s="465"/>
      <c r="BSB31" s="465"/>
      <c r="BSC31" s="465"/>
      <c r="BSD31" s="465"/>
      <c r="BSE31" s="465"/>
      <c r="BSF31" s="465"/>
      <c r="BSG31" s="465"/>
      <c r="BSH31" s="465"/>
      <c r="BSI31" s="465"/>
      <c r="BSJ31" s="465"/>
      <c r="BSK31" s="465"/>
      <c r="BSL31" s="465"/>
      <c r="BSM31" s="465"/>
      <c r="BSN31" s="465"/>
      <c r="BSO31" s="465"/>
      <c r="BSP31" s="465"/>
      <c r="BSQ31" s="465"/>
      <c r="BSR31" s="465"/>
      <c r="BSS31" s="465"/>
      <c r="BST31" s="465"/>
      <c r="BSU31" s="465"/>
      <c r="BSV31" s="465"/>
      <c r="BSW31" s="465"/>
      <c r="BSX31" s="465"/>
      <c r="BSY31" s="465"/>
      <c r="BSZ31" s="465"/>
      <c r="BTA31" s="465"/>
      <c r="BTB31" s="465"/>
      <c r="BTC31" s="465"/>
      <c r="BTD31" s="465"/>
      <c r="BTE31" s="465"/>
      <c r="BTF31" s="465"/>
      <c r="BTG31" s="465"/>
      <c r="BTH31" s="465"/>
      <c r="BTI31" s="465"/>
      <c r="BTJ31" s="465"/>
      <c r="BTK31" s="465"/>
      <c r="BTL31" s="465"/>
      <c r="BTM31" s="465"/>
      <c r="BTN31" s="465"/>
      <c r="BTO31" s="465"/>
      <c r="BTP31" s="465"/>
      <c r="BTQ31" s="465"/>
      <c r="BTR31" s="465"/>
      <c r="BTS31" s="465"/>
      <c r="BTT31" s="465"/>
      <c r="BTU31" s="465"/>
      <c r="BTV31" s="465"/>
      <c r="BTW31" s="465"/>
      <c r="BTX31" s="465"/>
      <c r="BTY31" s="465"/>
      <c r="BTZ31" s="465"/>
      <c r="BUA31" s="465"/>
      <c r="BUB31" s="465"/>
      <c r="BUC31" s="465"/>
      <c r="BUD31" s="465"/>
      <c r="BUE31" s="465"/>
      <c r="BUF31" s="465"/>
      <c r="BUG31" s="465"/>
      <c r="BUH31" s="465"/>
      <c r="BUI31" s="465"/>
      <c r="BUJ31" s="465"/>
      <c r="BUK31" s="465"/>
      <c r="BUL31" s="465"/>
      <c r="BUM31" s="465"/>
      <c r="BUN31" s="465"/>
      <c r="BUO31" s="465"/>
      <c r="BUP31" s="465"/>
      <c r="BUQ31" s="465"/>
      <c r="BUR31" s="465"/>
      <c r="BUS31" s="465"/>
      <c r="BUT31" s="465"/>
      <c r="BUU31" s="465"/>
      <c r="BUV31" s="465"/>
      <c r="BUW31" s="465"/>
      <c r="BUX31" s="465"/>
      <c r="BUY31" s="465"/>
      <c r="BUZ31" s="465"/>
      <c r="BVA31" s="465"/>
      <c r="BVB31" s="465"/>
      <c r="BVC31" s="465"/>
      <c r="BVD31" s="465"/>
      <c r="BVE31" s="465"/>
      <c r="BVF31" s="465"/>
      <c r="BVG31" s="465"/>
      <c r="BVH31" s="465"/>
      <c r="BVI31" s="465"/>
      <c r="BVJ31" s="465"/>
      <c r="BVK31" s="465"/>
      <c r="BVL31" s="465"/>
      <c r="BVM31" s="465"/>
      <c r="BVN31" s="465"/>
      <c r="BVO31" s="465"/>
      <c r="BVP31" s="465"/>
      <c r="BVQ31" s="465"/>
      <c r="BVR31" s="465"/>
      <c r="BVS31" s="465"/>
      <c r="BVT31" s="465"/>
      <c r="BVU31" s="465"/>
      <c r="BVV31" s="465"/>
      <c r="BVW31" s="465"/>
      <c r="BVX31" s="465"/>
      <c r="BVY31" s="465"/>
      <c r="BVZ31" s="465"/>
      <c r="BWA31" s="465"/>
      <c r="BWB31" s="465"/>
      <c r="BWC31" s="465"/>
      <c r="BWD31" s="465"/>
      <c r="BWE31" s="465"/>
      <c r="BWF31" s="465"/>
      <c r="BWG31" s="465"/>
      <c r="BWH31" s="465"/>
      <c r="BWI31" s="465"/>
      <c r="BWJ31" s="465"/>
      <c r="BWK31" s="465"/>
      <c r="BWL31" s="465"/>
      <c r="BWM31" s="465"/>
      <c r="BWN31" s="465"/>
      <c r="BWO31" s="465"/>
      <c r="BWP31" s="465"/>
      <c r="BWQ31" s="465"/>
      <c r="BWR31" s="465"/>
      <c r="BWS31" s="465"/>
      <c r="BWT31" s="465"/>
      <c r="BWU31" s="465"/>
      <c r="BWV31" s="465"/>
      <c r="BWW31" s="465"/>
      <c r="BWX31" s="465"/>
      <c r="BWY31" s="465"/>
      <c r="BWZ31" s="465"/>
      <c r="BXA31" s="465"/>
      <c r="BXB31" s="465"/>
      <c r="BXC31" s="465"/>
      <c r="BXD31" s="465"/>
      <c r="BXE31" s="465"/>
      <c r="BXF31" s="465"/>
      <c r="BXG31" s="465"/>
      <c r="BXH31" s="465"/>
      <c r="BXI31" s="465"/>
      <c r="BXJ31" s="465"/>
      <c r="BXK31" s="465"/>
      <c r="BXL31" s="465"/>
      <c r="BXM31" s="465"/>
      <c r="BXN31" s="465"/>
      <c r="BXO31" s="465"/>
      <c r="BXP31" s="465"/>
      <c r="BXQ31" s="465"/>
      <c r="BXR31" s="465"/>
      <c r="BXS31" s="465"/>
      <c r="BXT31" s="465"/>
      <c r="BXU31" s="465"/>
      <c r="BXV31" s="465"/>
      <c r="BXW31" s="465"/>
      <c r="BXX31" s="465"/>
      <c r="BXY31" s="465"/>
      <c r="BXZ31" s="465"/>
      <c r="BYA31" s="465"/>
      <c r="BYB31" s="465"/>
      <c r="BYC31" s="465"/>
      <c r="BYD31" s="465"/>
      <c r="BYE31" s="465"/>
      <c r="BYF31" s="465"/>
      <c r="BYG31" s="465"/>
      <c r="BYH31" s="465"/>
      <c r="BYI31" s="465"/>
      <c r="BYJ31" s="465"/>
      <c r="BYK31" s="465"/>
      <c r="BYL31" s="465"/>
      <c r="BYM31" s="465"/>
      <c r="BYN31" s="465"/>
      <c r="BYO31" s="465"/>
      <c r="BYP31" s="465"/>
      <c r="BYQ31" s="465"/>
      <c r="BYR31" s="465"/>
      <c r="BYS31" s="465"/>
      <c r="BYT31" s="465"/>
      <c r="BYU31" s="465"/>
      <c r="BYV31" s="465"/>
      <c r="BYW31" s="465"/>
      <c r="BYX31" s="465"/>
      <c r="BYY31" s="465"/>
      <c r="BYZ31" s="465"/>
      <c r="BZA31" s="465"/>
      <c r="BZB31" s="465"/>
      <c r="BZC31" s="465"/>
      <c r="BZD31" s="465"/>
      <c r="BZE31" s="465"/>
      <c r="BZF31" s="465"/>
      <c r="BZG31" s="465"/>
      <c r="BZH31" s="465"/>
      <c r="BZI31" s="465"/>
      <c r="BZJ31" s="465"/>
      <c r="BZK31" s="465"/>
      <c r="BZL31" s="465"/>
      <c r="BZM31" s="465"/>
      <c r="BZN31" s="465"/>
      <c r="BZO31" s="465"/>
      <c r="BZP31" s="465"/>
      <c r="BZQ31" s="465"/>
      <c r="BZR31" s="465"/>
      <c r="BZS31" s="465"/>
      <c r="BZT31" s="465"/>
      <c r="BZU31" s="465"/>
      <c r="BZV31" s="465"/>
      <c r="BZW31" s="465"/>
      <c r="BZX31" s="465"/>
      <c r="BZY31" s="465"/>
      <c r="BZZ31" s="465"/>
      <c r="CAA31" s="465"/>
      <c r="CAB31" s="465"/>
      <c r="CAC31" s="465"/>
      <c r="CAD31" s="465"/>
      <c r="CAE31" s="465"/>
      <c r="CAF31" s="465"/>
      <c r="CAG31" s="465"/>
      <c r="CAH31" s="465"/>
      <c r="CAI31" s="465"/>
      <c r="CAJ31" s="465"/>
      <c r="CAK31" s="465"/>
      <c r="CAL31" s="465"/>
      <c r="CAM31" s="465"/>
      <c r="CAN31" s="465"/>
      <c r="CAO31" s="465"/>
      <c r="CAP31" s="465"/>
      <c r="CAQ31" s="465"/>
      <c r="CAR31" s="465"/>
      <c r="CAS31" s="465"/>
      <c r="CAT31" s="465"/>
      <c r="CAU31" s="465"/>
      <c r="CAV31" s="465"/>
      <c r="CAW31" s="465"/>
      <c r="CAX31" s="465"/>
      <c r="CAY31" s="465"/>
      <c r="CAZ31" s="465"/>
      <c r="CBA31" s="465"/>
      <c r="CBB31" s="465"/>
      <c r="CBC31" s="465"/>
      <c r="CBD31" s="465"/>
      <c r="CBE31" s="465"/>
      <c r="CBF31" s="465"/>
      <c r="CBG31" s="465"/>
      <c r="CBH31" s="465"/>
      <c r="CBI31" s="465"/>
      <c r="CBJ31" s="465"/>
      <c r="CBK31" s="465"/>
      <c r="CBL31" s="465"/>
      <c r="CBM31" s="465"/>
      <c r="CBN31" s="465"/>
      <c r="CBO31" s="465"/>
      <c r="CBP31" s="465"/>
      <c r="CBQ31" s="465"/>
      <c r="CBR31" s="465"/>
      <c r="CBS31" s="465"/>
      <c r="CBT31" s="465"/>
      <c r="CBU31" s="465"/>
      <c r="CBV31" s="465"/>
      <c r="CBW31" s="465"/>
      <c r="CBX31" s="465"/>
      <c r="CBY31" s="465"/>
      <c r="CBZ31" s="465"/>
      <c r="CCA31" s="465"/>
      <c r="CCB31" s="465"/>
      <c r="CCC31" s="465"/>
      <c r="CCD31" s="465"/>
      <c r="CCE31" s="465"/>
      <c r="CCF31" s="465"/>
      <c r="CCG31" s="465"/>
      <c r="CCH31" s="465"/>
      <c r="CCI31" s="465"/>
      <c r="CCJ31" s="465"/>
      <c r="CCK31" s="465"/>
      <c r="CCL31" s="465"/>
      <c r="CCM31" s="465"/>
      <c r="CCN31" s="465"/>
      <c r="CCO31" s="465"/>
      <c r="CCP31" s="465"/>
      <c r="CCQ31" s="465"/>
      <c r="CCR31" s="465"/>
      <c r="CCS31" s="465"/>
      <c r="CCT31" s="465"/>
      <c r="CCU31" s="465"/>
      <c r="CCV31" s="465"/>
      <c r="CCW31" s="465"/>
      <c r="CCX31" s="465"/>
      <c r="CCY31" s="465"/>
      <c r="CCZ31" s="465"/>
      <c r="CDA31" s="465"/>
      <c r="CDB31" s="465"/>
      <c r="CDC31" s="465"/>
      <c r="CDD31" s="465"/>
      <c r="CDE31" s="465"/>
      <c r="CDF31" s="465"/>
      <c r="CDG31" s="465"/>
      <c r="CDH31" s="465"/>
      <c r="CDI31" s="465"/>
      <c r="CDJ31" s="465"/>
      <c r="CDK31" s="465"/>
      <c r="CDL31" s="465"/>
      <c r="CDM31" s="465"/>
      <c r="CDN31" s="465"/>
      <c r="CDO31" s="465"/>
      <c r="CDP31" s="465"/>
      <c r="CDQ31" s="465"/>
      <c r="CDR31" s="465"/>
      <c r="CDS31" s="465"/>
      <c r="CDT31" s="465"/>
      <c r="CDU31" s="465"/>
      <c r="CDV31" s="465"/>
      <c r="CDW31" s="465"/>
      <c r="CDX31" s="465"/>
      <c r="CDY31" s="465"/>
      <c r="CDZ31" s="465"/>
      <c r="CEA31" s="465"/>
      <c r="CEB31" s="465"/>
      <c r="CEC31" s="465"/>
      <c r="CED31" s="465"/>
      <c r="CEE31" s="465"/>
      <c r="CEF31" s="465"/>
      <c r="CEG31" s="465"/>
      <c r="CEH31" s="465"/>
      <c r="CEI31" s="465"/>
      <c r="CEJ31" s="465"/>
      <c r="CEK31" s="465"/>
      <c r="CEL31" s="465"/>
      <c r="CEM31" s="465"/>
      <c r="CEN31" s="465"/>
      <c r="CEO31" s="465"/>
      <c r="CEP31" s="465"/>
      <c r="CEQ31" s="465"/>
      <c r="CER31" s="465"/>
      <c r="CES31" s="465"/>
      <c r="CET31" s="465"/>
      <c r="CEU31" s="465"/>
      <c r="CEV31" s="465"/>
      <c r="CEW31" s="465"/>
      <c r="CEX31" s="465"/>
      <c r="CEY31" s="465"/>
      <c r="CEZ31" s="465"/>
      <c r="CFA31" s="465"/>
      <c r="CFB31" s="465"/>
      <c r="CFC31" s="465"/>
      <c r="CFD31" s="465"/>
      <c r="CFE31" s="465"/>
      <c r="CFF31" s="465"/>
      <c r="CFG31" s="465"/>
      <c r="CFH31" s="465"/>
      <c r="CFI31" s="465"/>
      <c r="CFJ31" s="465"/>
      <c r="CFK31" s="465"/>
      <c r="CFL31" s="465"/>
      <c r="CFM31" s="465"/>
      <c r="CFN31" s="465"/>
      <c r="CFO31" s="465"/>
      <c r="CFP31" s="465"/>
      <c r="CFQ31" s="465"/>
      <c r="CFR31" s="465"/>
      <c r="CFS31" s="465"/>
      <c r="CFT31" s="465"/>
      <c r="CFU31" s="465"/>
      <c r="CFV31" s="465"/>
      <c r="CFW31" s="465"/>
      <c r="CFX31" s="465"/>
      <c r="CFY31" s="465"/>
      <c r="CFZ31" s="465"/>
      <c r="CGA31" s="465"/>
      <c r="CGB31" s="465"/>
      <c r="CGC31" s="465"/>
      <c r="CGD31" s="465"/>
      <c r="CGE31" s="465"/>
      <c r="CGF31" s="465"/>
      <c r="CGG31" s="465"/>
      <c r="CGH31" s="465"/>
      <c r="CGI31" s="465"/>
      <c r="CGJ31" s="465"/>
      <c r="CGK31" s="465"/>
      <c r="CGL31" s="465"/>
      <c r="CGM31" s="465"/>
      <c r="CGN31" s="465"/>
      <c r="CGO31" s="465"/>
      <c r="CGP31" s="465"/>
      <c r="CGQ31" s="465"/>
      <c r="CGR31" s="465"/>
      <c r="CGS31" s="465"/>
      <c r="CGT31" s="465"/>
      <c r="CGU31" s="465"/>
      <c r="CGV31" s="465"/>
      <c r="CGW31" s="465"/>
      <c r="CGX31" s="465"/>
      <c r="CGY31" s="465"/>
      <c r="CGZ31" s="465"/>
      <c r="CHA31" s="465"/>
      <c r="CHB31" s="465"/>
      <c r="CHC31" s="465"/>
      <c r="CHD31" s="465"/>
      <c r="CHE31" s="465"/>
      <c r="CHF31" s="465"/>
      <c r="CHG31" s="465"/>
      <c r="CHH31" s="465"/>
      <c r="CHI31" s="465"/>
      <c r="CHJ31" s="465"/>
      <c r="CHK31" s="465"/>
      <c r="CHL31" s="465"/>
      <c r="CHM31" s="465"/>
      <c r="CHN31" s="465"/>
      <c r="CHO31" s="465"/>
      <c r="CHP31" s="465"/>
      <c r="CHQ31" s="465"/>
      <c r="CHR31" s="465"/>
      <c r="CHS31" s="465"/>
      <c r="CHT31" s="465"/>
      <c r="CHU31" s="465"/>
      <c r="CHV31" s="465"/>
      <c r="CHW31" s="465"/>
      <c r="CHX31" s="465"/>
      <c r="CHY31" s="465"/>
      <c r="CHZ31" s="465"/>
      <c r="CIA31" s="465"/>
      <c r="CIB31" s="465"/>
      <c r="CIC31" s="465"/>
      <c r="CID31" s="465"/>
      <c r="CIE31" s="465"/>
      <c r="CIF31" s="465"/>
      <c r="CIG31" s="465"/>
      <c r="CIH31" s="465"/>
      <c r="CII31" s="465"/>
      <c r="CIJ31" s="465"/>
      <c r="CIK31" s="465"/>
      <c r="CIL31" s="465"/>
      <c r="CIM31" s="465"/>
      <c r="CIN31" s="465"/>
      <c r="CIO31" s="465"/>
      <c r="CIP31" s="465"/>
      <c r="CIQ31" s="465"/>
      <c r="CIR31" s="465"/>
      <c r="CIS31" s="465"/>
      <c r="CIT31" s="465"/>
      <c r="CIU31" s="465"/>
      <c r="CIV31" s="465"/>
      <c r="CIW31" s="465"/>
      <c r="CIX31" s="465"/>
      <c r="CIY31" s="465"/>
      <c r="CIZ31" s="465"/>
      <c r="CJA31" s="465"/>
      <c r="CJB31" s="465"/>
      <c r="CJC31" s="465"/>
      <c r="CJD31" s="465"/>
      <c r="CJE31" s="465"/>
      <c r="CJF31" s="465"/>
      <c r="CJG31" s="465"/>
      <c r="CJH31" s="465"/>
      <c r="CJI31" s="465"/>
      <c r="CJJ31" s="465"/>
      <c r="CJK31" s="465"/>
      <c r="CJL31" s="465"/>
      <c r="CJM31" s="465"/>
      <c r="CJN31" s="465"/>
      <c r="CJO31" s="465"/>
      <c r="CJP31" s="465"/>
      <c r="CJQ31" s="465"/>
      <c r="CJR31" s="465"/>
      <c r="CJS31" s="465"/>
      <c r="CJT31" s="465"/>
      <c r="CJU31" s="465"/>
      <c r="CJV31" s="465"/>
      <c r="CJW31" s="465"/>
      <c r="CJX31" s="465"/>
      <c r="CJY31" s="465"/>
      <c r="CJZ31" s="465"/>
      <c r="CKA31" s="465"/>
      <c r="CKB31" s="465"/>
      <c r="CKC31" s="465"/>
      <c r="CKD31" s="465"/>
      <c r="CKE31" s="465"/>
      <c r="CKF31" s="465"/>
      <c r="CKG31" s="465"/>
      <c r="CKH31" s="465"/>
      <c r="CKI31" s="465"/>
      <c r="CKJ31" s="465"/>
      <c r="CKK31" s="465"/>
      <c r="CKL31" s="465"/>
      <c r="CKM31" s="465"/>
      <c r="CKN31" s="465"/>
      <c r="CKO31" s="465"/>
      <c r="CKP31" s="465"/>
      <c r="CKQ31" s="465"/>
      <c r="CKR31" s="465"/>
      <c r="CKS31" s="465"/>
      <c r="CKT31" s="465"/>
      <c r="CKU31" s="465"/>
      <c r="CKV31" s="465"/>
      <c r="CKW31" s="465"/>
      <c r="CKX31" s="465"/>
      <c r="CKY31" s="465"/>
      <c r="CKZ31" s="465"/>
      <c r="CLA31" s="465"/>
      <c r="CLB31" s="465"/>
      <c r="CLC31" s="465"/>
      <c r="CLD31" s="465"/>
      <c r="CLE31" s="465"/>
      <c r="CLF31" s="465"/>
      <c r="CLG31" s="465"/>
      <c r="CLH31" s="465"/>
      <c r="CLI31" s="465"/>
      <c r="CLJ31" s="465"/>
      <c r="CLK31" s="465"/>
      <c r="CLL31" s="465"/>
      <c r="CLM31" s="465"/>
      <c r="CLN31" s="465"/>
      <c r="CLO31" s="465"/>
      <c r="CLP31" s="465"/>
      <c r="CLQ31" s="465"/>
      <c r="CLR31" s="465"/>
      <c r="CLS31" s="465"/>
      <c r="CLT31" s="465"/>
      <c r="CLU31" s="465"/>
      <c r="CLV31" s="465"/>
      <c r="CLW31" s="465"/>
      <c r="CLX31" s="465"/>
      <c r="CLY31" s="465"/>
      <c r="CLZ31" s="465"/>
      <c r="CMA31" s="465"/>
      <c r="CMB31" s="465"/>
      <c r="CMC31" s="465"/>
      <c r="CMD31" s="465"/>
      <c r="CME31" s="465"/>
      <c r="CMF31" s="465"/>
      <c r="CMG31" s="465"/>
      <c r="CMH31" s="465"/>
      <c r="CMI31" s="465"/>
      <c r="CMJ31" s="465"/>
      <c r="CMK31" s="465"/>
      <c r="CML31" s="465"/>
      <c r="CMM31" s="465"/>
      <c r="CMN31" s="465"/>
      <c r="CMO31" s="465"/>
      <c r="CMP31" s="465"/>
      <c r="CMQ31" s="465"/>
      <c r="CMR31" s="465"/>
      <c r="CMS31" s="465"/>
      <c r="CMT31" s="465"/>
      <c r="CMU31" s="465"/>
      <c r="CMV31" s="465"/>
      <c r="CMW31" s="465"/>
      <c r="CMX31" s="465"/>
      <c r="CMY31" s="465"/>
      <c r="CMZ31" s="465"/>
      <c r="CNA31" s="465"/>
      <c r="CNB31" s="465"/>
      <c r="CNC31" s="465"/>
      <c r="CND31" s="465"/>
      <c r="CNE31" s="465"/>
      <c r="CNF31" s="465"/>
      <c r="CNG31" s="465"/>
      <c r="CNH31" s="465"/>
      <c r="CNI31" s="465"/>
      <c r="CNJ31" s="465"/>
      <c r="CNK31" s="465"/>
      <c r="CNL31" s="465"/>
      <c r="CNM31" s="465"/>
      <c r="CNN31" s="465"/>
      <c r="CNO31" s="465"/>
      <c r="CNP31" s="465"/>
      <c r="CNQ31" s="465"/>
      <c r="CNR31" s="465"/>
      <c r="CNS31" s="465"/>
      <c r="CNT31" s="465"/>
      <c r="CNU31" s="465"/>
      <c r="CNV31" s="465"/>
      <c r="CNW31" s="465"/>
      <c r="CNX31" s="465"/>
      <c r="CNY31" s="465"/>
      <c r="CNZ31" s="465"/>
      <c r="COA31" s="465"/>
      <c r="COB31" s="465"/>
      <c r="COC31" s="465"/>
      <c r="COD31" s="465"/>
      <c r="COE31" s="465"/>
      <c r="COF31" s="465"/>
      <c r="COG31" s="465"/>
      <c r="COH31" s="465"/>
      <c r="COI31" s="465"/>
      <c r="COJ31" s="465"/>
      <c r="COK31" s="465"/>
      <c r="COL31" s="465"/>
      <c r="COM31" s="465"/>
      <c r="CON31" s="465"/>
      <c r="COO31" s="465"/>
      <c r="COP31" s="465"/>
      <c r="COQ31" s="465"/>
      <c r="COR31" s="465"/>
      <c r="COS31" s="465"/>
      <c r="COT31" s="465"/>
      <c r="COU31" s="465"/>
      <c r="COV31" s="465"/>
      <c r="COW31" s="465"/>
      <c r="COX31" s="465"/>
      <c r="COY31" s="465"/>
      <c r="COZ31" s="465"/>
      <c r="CPA31" s="465"/>
      <c r="CPB31" s="465"/>
      <c r="CPC31" s="465"/>
      <c r="CPD31" s="465"/>
      <c r="CPE31" s="465"/>
      <c r="CPF31" s="465"/>
      <c r="CPG31" s="465"/>
      <c r="CPH31" s="465"/>
      <c r="CPI31" s="465"/>
      <c r="CPJ31" s="465"/>
      <c r="CPK31" s="465"/>
      <c r="CPL31" s="465"/>
      <c r="CPM31" s="465"/>
      <c r="CPN31" s="465"/>
      <c r="CPO31" s="465"/>
      <c r="CPP31" s="465"/>
      <c r="CPQ31" s="465"/>
      <c r="CPR31" s="465"/>
      <c r="CPS31" s="465"/>
      <c r="CPT31" s="465"/>
      <c r="CPU31" s="465"/>
      <c r="CPV31" s="465"/>
      <c r="CPW31" s="465"/>
      <c r="CPX31" s="465"/>
      <c r="CPY31" s="465"/>
      <c r="CPZ31" s="465"/>
      <c r="CQA31" s="465"/>
      <c r="CQB31" s="465"/>
      <c r="CQC31" s="465"/>
      <c r="CQD31" s="465"/>
      <c r="CQE31" s="465"/>
      <c r="CQF31" s="465"/>
      <c r="CQG31" s="465"/>
      <c r="CQH31" s="465"/>
      <c r="CQI31" s="465"/>
      <c r="CQJ31" s="465"/>
      <c r="CQK31" s="465"/>
      <c r="CQL31" s="465"/>
      <c r="CQM31" s="465"/>
      <c r="CQN31" s="465"/>
      <c r="CQO31" s="465"/>
      <c r="CQP31" s="465"/>
      <c r="CQQ31" s="465"/>
      <c r="CQR31" s="465"/>
      <c r="CQS31" s="465"/>
      <c r="CQT31" s="465"/>
      <c r="CQU31" s="465"/>
      <c r="CQV31" s="465"/>
      <c r="CQW31" s="465"/>
      <c r="CQX31" s="465"/>
      <c r="CQY31" s="465"/>
      <c r="CQZ31" s="465"/>
      <c r="CRA31" s="465"/>
      <c r="CRB31" s="465"/>
      <c r="CRC31" s="465"/>
      <c r="CRD31" s="465"/>
      <c r="CRE31" s="465"/>
      <c r="CRF31" s="465"/>
      <c r="CRG31" s="465"/>
      <c r="CRH31" s="465"/>
      <c r="CRI31" s="465"/>
      <c r="CRJ31" s="465"/>
      <c r="CRK31" s="465"/>
      <c r="CRL31" s="465"/>
      <c r="CRM31" s="465"/>
      <c r="CRN31" s="465"/>
      <c r="CRO31" s="465"/>
      <c r="CRP31" s="465"/>
      <c r="CRQ31" s="465"/>
      <c r="CRR31" s="465"/>
      <c r="CRS31" s="465"/>
      <c r="CRT31" s="465"/>
      <c r="CRU31" s="465"/>
      <c r="CRV31" s="465"/>
      <c r="CRW31" s="465"/>
      <c r="CRX31" s="465"/>
      <c r="CRY31" s="465"/>
      <c r="CRZ31" s="465"/>
      <c r="CSA31" s="465"/>
      <c r="CSB31" s="465"/>
      <c r="CSC31" s="465"/>
      <c r="CSD31" s="465"/>
      <c r="CSE31" s="465"/>
      <c r="CSF31" s="465"/>
      <c r="CSG31" s="465"/>
      <c r="CSH31" s="465"/>
      <c r="CSI31" s="465"/>
      <c r="CSJ31" s="465"/>
      <c r="CSK31" s="465"/>
      <c r="CSL31" s="465"/>
      <c r="CSM31" s="465"/>
      <c r="CSN31" s="465"/>
      <c r="CSO31" s="465"/>
      <c r="CSP31" s="465"/>
      <c r="CSQ31" s="465"/>
      <c r="CSR31" s="465"/>
      <c r="CSS31" s="465"/>
      <c r="CST31" s="465"/>
      <c r="CSU31" s="465"/>
      <c r="CSV31" s="465"/>
      <c r="CSW31" s="465"/>
      <c r="CSX31" s="465"/>
      <c r="CSY31" s="465"/>
      <c r="CSZ31" s="465"/>
      <c r="CTA31" s="465"/>
      <c r="CTB31" s="465"/>
      <c r="CTC31" s="465"/>
      <c r="CTD31" s="465"/>
      <c r="CTE31" s="465"/>
      <c r="CTF31" s="465"/>
      <c r="CTG31" s="465"/>
      <c r="CTH31" s="465"/>
      <c r="CTI31" s="465"/>
      <c r="CTJ31" s="465"/>
      <c r="CTK31" s="465"/>
      <c r="CTL31" s="465"/>
      <c r="CTM31" s="465"/>
      <c r="CTN31" s="465"/>
      <c r="CTO31" s="465"/>
      <c r="CTP31" s="465"/>
      <c r="CTQ31" s="465"/>
      <c r="CTR31" s="465"/>
      <c r="CTS31" s="465"/>
      <c r="CTT31" s="465"/>
      <c r="CTU31" s="465"/>
      <c r="CTV31" s="465"/>
      <c r="CTW31" s="465"/>
      <c r="CTX31" s="465"/>
      <c r="CTY31" s="465"/>
      <c r="CTZ31" s="465"/>
      <c r="CUA31" s="465"/>
      <c r="CUB31" s="465"/>
      <c r="CUC31" s="465"/>
      <c r="CUD31" s="465"/>
      <c r="CUE31" s="465"/>
      <c r="CUF31" s="465"/>
      <c r="CUG31" s="465"/>
      <c r="CUH31" s="465"/>
      <c r="CUI31" s="465"/>
      <c r="CUJ31" s="465"/>
      <c r="CUK31" s="465"/>
      <c r="CUL31" s="465"/>
      <c r="CUM31" s="465"/>
      <c r="CUN31" s="465"/>
      <c r="CUO31" s="465"/>
      <c r="CUP31" s="465"/>
      <c r="CUQ31" s="465"/>
      <c r="CUR31" s="465"/>
      <c r="CUS31" s="465"/>
      <c r="CUT31" s="465"/>
      <c r="CUU31" s="465"/>
      <c r="CUV31" s="465"/>
      <c r="CUW31" s="465"/>
      <c r="CUX31" s="465"/>
      <c r="CUY31" s="465"/>
      <c r="CUZ31" s="465"/>
      <c r="CVA31" s="465"/>
      <c r="CVB31" s="465"/>
      <c r="CVC31" s="465"/>
      <c r="CVD31" s="465"/>
      <c r="CVE31" s="465"/>
      <c r="CVF31" s="465"/>
      <c r="CVG31" s="465"/>
      <c r="CVH31" s="465"/>
      <c r="CVI31" s="465"/>
      <c r="CVJ31" s="465"/>
      <c r="CVK31" s="465"/>
      <c r="CVL31" s="465"/>
      <c r="CVM31" s="465"/>
      <c r="CVN31" s="465"/>
      <c r="CVO31" s="465"/>
      <c r="CVP31" s="465"/>
      <c r="CVQ31" s="465"/>
      <c r="CVR31" s="465"/>
      <c r="CVS31" s="465"/>
      <c r="CVT31" s="465"/>
      <c r="CVU31" s="465"/>
      <c r="CVV31" s="465"/>
      <c r="CVW31" s="465"/>
      <c r="CVX31" s="465"/>
      <c r="CVY31" s="465"/>
      <c r="CVZ31" s="465"/>
      <c r="CWA31" s="465"/>
      <c r="CWB31" s="465"/>
      <c r="CWC31" s="465"/>
      <c r="CWD31" s="465"/>
      <c r="CWE31" s="465"/>
      <c r="CWF31" s="465"/>
      <c r="CWG31" s="465"/>
      <c r="CWH31" s="465"/>
      <c r="CWI31" s="465"/>
      <c r="CWJ31" s="465"/>
      <c r="CWK31" s="465"/>
      <c r="CWL31" s="465"/>
      <c r="CWM31" s="465"/>
      <c r="CWN31" s="465"/>
      <c r="CWO31" s="465"/>
      <c r="CWP31" s="465"/>
      <c r="CWQ31" s="465"/>
      <c r="CWR31" s="465"/>
      <c r="CWS31" s="465"/>
      <c r="CWT31" s="465"/>
      <c r="CWU31" s="465"/>
      <c r="CWV31" s="465"/>
      <c r="CWW31" s="465"/>
      <c r="CWX31" s="465"/>
      <c r="CWY31" s="465"/>
      <c r="CWZ31" s="465"/>
      <c r="CXA31" s="465"/>
      <c r="CXB31" s="465"/>
      <c r="CXC31" s="465"/>
      <c r="CXD31" s="465"/>
      <c r="CXE31" s="465"/>
      <c r="CXF31" s="465"/>
      <c r="CXG31" s="465"/>
      <c r="CXH31" s="465"/>
      <c r="CXI31" s="465"/>
      <c r="CXJ31" s="465"/>
      <c r="CXK31" s="465"/>
      <c r="CXL31" s="465"/>
      <c r="CXM31" s="465"/>
      <c r="CXN31" s="465"/>
      <c r="CXO31" s="465"/>
      <c r="CXP31" s="465"/>
      <c r="CXQ31" s="465"/>
      <c r="CXR31" s="465"/>
      <c r="CXS31" s="465"/>
      <c r="CXT31" s="465"/>
      <c r="CXU31" s="465"/>
      <c r="CXV31" s="465"/>
      <c r="CXW31" s="465"/>
      <c r="CXX31" s="465"/>
      <c r="CXY31" s="465"/>
      <c r="CXZ31" s="465"/>
      <c r="CYA31" s="465"/>
      <c r="CYB31" s="465"/>
      <c r="CYC31" s="465"/>
      <c r="CYD31" s="465"/>
      <c r="CYE31" s="465"/>
      <c r="CYF31" s="465"/>
      <c r="CYG31" s="465"/>
      <c r="CYH31" s="465"/>
      <c r="CYI31" s="465"/>
      <c r="CYJ31" s="465"/>
      <c r="CYK31" s="465"/>
      <c r="CYL31" s="465"/>
      <c r="CYM31" s="465"/>
      <c r="CYN31" s="465"/>
      <c r="CYO31" s="465"/>
      <c r="CYP31" s="465"/>
      <c r="CYQ31" s="465"/>
      <c r="CYR31" s="465"/>
      <c r="CYS31" s="465"/>
      <c r="CYT31" s="465"/>
      <c r="CYU31" s="465"/>
      <c r="CYV31" s="465"/>
      <c r="CYW31" s="465"/>
      <c r="CYX31" s="465"/>
      <c r="CYY31" s="465"/>
      <c r="CYZ31" s="465"/>
      <c r="CZA31" s="465"/>
      <c r="CZB31" s="465"/>
      <c r="CZC31" s="465"/>
      <c r="CZD31" s="465"/>
      <c r="CZE31" s="465"/>
      <c r="CZF31" s="465"/>
      <c r="CZG31" s="465"/>
      <c r="CZH31" s="465"/>
      <c r="CZI31" s="465"/>
      <c r="CZJ31" s="465"/>
      <c r="CZK31" s="465"/>
      <c r="CZL31" s="465"/>
      <c r="CZM31" s="465"/>
      <c r="CZN31" s="465"/>
      <c r="CZO31" s="465"/>
      <c r="CZP31" s="465"/>
      <c r="CZQ31" s="465"/>
      <c r="CZR31" s="465"/>
      <c r="CZS31" s="465"/>
      <c r="CZT31" s="465"/>
      <c r="CZU31" s="465"/>
      <c r="CZV31" s="465"/>
      <c r="CZW31" s="465"/>
      <c r="CZX31" s="465"/>
      <c r="CZY31" s="465"/>
      <c r="CZZ31" s="465"/>
      <c r="DAA31" s="465"/>
      <c r="DAB31" s="465"/>
      <c r="DAC31" s="465"/>
      <c r="DAD31" s="465"/>
      <c r="DAE31" s="465"/>
      <c r="DAF31" s="465"/>
      <c r="DAG31" s="465"/>
      <c r="DAH31" s="465"/>
      <c r="DAI31" s="465"/>
      <c r="DAJ31" s="465"/>
      <c r="DAK31" s="465"/>
      <c r="DAL31" s="465"/>
      <c r="DAM31" s="465"/>
      <c r="DAN31" s="465"/>
      <c r="DAO31" s="465"/>
      <c r="DAP31" s="465"/>
      <c r="DAQ31" s="465"/>
      <c r="DAR31" s="465"/>
      <c r="DAS31" s="465"/>
      <c r="DAT31" s="465"/>
      <c r="DAU31" s="465"/>
      <c r="DAV31" s="465"/>
      <c r="DAW31" s="465"/>
      <c r="DAX31" s="465"/>
      <c r="DAY31" s="465"/>
      <c r="DAZ31" s="465"/>
      <c r="DBA31" s="465"/>
      <c r="DBB31" s="465"/>
      <c r="DBC31" s="465"/>
      <c r="DBD31" s="465"/>
      <c r="DBE31" s="465"/>
      <c r="DBF31" s="465"/>
      <c r="DBG31" s="465"/>
      <c r="DBH31" s="465"/>
      <c r="DBI31" s="465"/>
      <c r="DBJ31" s="465"/>
      <c r="DBK31" s="465"/>
      <c r="DBL31" s="465"/>
      <c r="DBM31" s="465"/>
      <c r="DBN31" s="465"/>
      <c r="DBO31" s="465"/>
      <c r="DBP31" s="465"/>
      <c r="DBQ31" s="465"/>
      <c r="DBR31" s="465"/>
      <c r="DBS31" s="465"/>
      <c r="DBT31" s="465"/>
      <c r="DBU31" s="465"/>
      <c r="DBV31" s="465"/>
      <c r="DBW31" s="465"/>
      <c r="DBX31" s="465"/>
      <c r="DBY31" s="465"/>
      <c r="DBZ31" s="465"/>
      <c r="DCA31" s="465"/>
      <c r="DCB31" s="465"/>
      <c r="DCC31" s="465"/>
      <c r="DCD31" s="465"/>
      <c r="DCE31" s="465"/>
      <c r="DCF31" s="465"/>
      <c r="DCG31" s="465"/>
      <c r="DCH31" s="465"/>
      <c r="DCI31" s="465"/>
      <c r="DCJ31" s="465"/>
      <c r="DCK31" s="465"/>
      <c r="DCL31" s="465"/>
      <c r="DCM31" s="465"/>
      <c r="DCN31" s="465"/>
      <c r="DCO31" s="465"/>
      <c r="DCP31" s="465"/>
      <c r="DCQ31" s="465"/>
      <c r="DCR31" s="465"/>
      <c r="DCS31" s="465"/>
      <c r="DCT31" s="465"/>
      <c r="DCU31" s="465"/>
      <c r="DCV31" s="465"/>
      <c r="DCW31" s="465"/>
      <c r="DCX31" s="465"/>
      <c r="DCY31" s="465"/>
      <c r="DCZ31" s="465"/>
      <c r="DDA31" s="465"/>
      <c r="DDB31" s="465"/>
      <c r="DDC31" s="465"/>
      <c r="DDD31" s="465"/>
      <c r="DDE31" s="465"/>
      <c r="DDF31" s="465"/>
      <c r="DDG31" s="465"/>
      <c r="DDH31" s="465"/>
      <c r="DDI31" s="465"/>
      <c r="DDJ31" s="465"/>
      <c r="DDK31" s="465"/>
      <c r="DDL31" s="465"/>
      <c r="DDM31" s="465"/>
      <c r="DDN31" s="465"/>
      <c r="DDO31" s="465"/>
      <c r="DDP31" s="465"/>
      <c r="DDQ31" s="465"/>
      <c r="DDR31" s="465"/>
      <c r="DDS31" s="465"/>
      <c r="DDT31" s="465"/>
      <c r="DDU31" s="465"/>
      <c r="DDV31" s="465"/>
      <c r="DDW31" s="465"/>
      <c r="DDX31" s="465"/>
      <c r="DDY31" s="465"/>
      <c r="DDZ31" s="465"/>
      <c r="DEA31" s="465"/>
      <c r="DEB31" s="465"/>
      <c r="DEC31" s="465"/>
      <c r="DED31" s="465"/>
      <c r="DEE31" s="465"/>
      <c r="DEF31" s="465"/>
      <c r="DEG31" s="465"/>
      <c r="DEH31" s="465"/>
      <c r="DEI31" s="465"/>
      <c r="DEJ31" s="465"/>
      <c r="DEK31" s="465"/>
      <c r="DEL31" s="465"/>
      <c r="DEM31" s="465"/>
      <c r="DEN31" s="465"/>
      <c r="DEO31" s="465"/>
      <c r="DEP31" s="465"/>
      <c r="DEQ31" s="465"/>
      <c r="DER31" s="465"/>
      <c r="DES31" s="465"/>
      <c r="DET31" s="465"/>
      <c r="DEU31" s="465"/>
      <c r="DEV31" s="465"/>
      <c r="DEW31" s="465"/>
      <c r="DEX31" s="465"/>
      <c r="DEY31" s="465"/>
      <c r="DEZ31" s="465"/>
      <c r="DFA31" s="465"/>
      <c r="DFB31" s="465"/>
      <c r="DFC31" s="465"/>
      <c r="DFD31" s="465"/>
      <c r="DFE31" s="465"/>
      <c r="DFF31" s="465"/>
      <c r="DFG31" s="465"/>
      <c r="DFH31" s="465"/>
      <c r="DFI31" s="465"/>
      <c r="DFJ31" s="465"/>
      <c r="DFK31" s="465"/>
      <c r="DFL31" s="465"/>
      <c r="DFM31" s="465"/>
      <c r="DFN31" s="465"/>
      <c r="DFO31" s="465"/>
      <c r="DFP31" s="465"/>
      <c r="DFQ31" s="465"/>
      <c r="DFR31" s="465"/>
      <c r="DFS31" s="465"/>
      <c r="DFT31" s="465"/>
      <c r="DFU31" s="465"/>
      <c r="DFV31" s="465"/>
      <c r="DFW31" s="465"/>
      <c r="DFX31" s="465"/>
      <c r="DFY31" s="465"/>
      <c r="DFZ31" s="465"/>
      <c r="DGA31" s="465"/>
      <c r="DGB31" s="465"/>
      <c r="DGC31" s="465"/>
      <c r="DGD31" s="465"/>
      <c r="DGE31" s="465"/>
      <c r="DGF31" s="465"/>
      <c r="DGG31" s="465"/>
      <c r="DGH31" s="465"/>
      <c r="DGI31" s="465"/>
      <c r="DGJ31" s="465"/>
      <c r="DGK31" s="465"/>
      <c r="DGL31" s="465"/>
      <c r="DGM31" s="465"/>
      <c r="DGN31" s="465"/>
      <c r="DGO31" s="465"/>
      <c r="DGP31" s="465"/>
      <c r="DGQ31" s="465"/>
      <c r="DGR31" s="465"/>
      <c r="DGS31" s="465"/>
      <c r="DGT31" s="465"/>
      <c r="DGU31" s="465"/>
      <c r="DGV31" s="465"/>
      <c r="DGW31" s="465"/>
      <c r="DGX31" s="465"/>
      <c r="DGY31" s="465"/>
      <c r="DGZ31" s="465"/>
      <c r="DHA31" s="465"/>
      <c r="DHB31" s="465"/>
      <c r="DHC31" s="465"/>
      <c r="DHD31" s="465"/>
      <c r="DHE31" s="465"/>
      <c r="DHF31" s="465"/>
      <c r="DHG31" s="465"/>
      <c r="DHH31" s="465"/>
      <c r="DHI31" s="465"/>
      <c r="DHJ31" s="465"/>
      <c r="DHK31" s="465"/>
      <c r="DHL31" s="465"/>
      <c r="DHM31" s="465"/>
      <c r="DHN31" s="465"/>
      <c r="DHO31" s="465"/>
      <c r="DHP31" s="465"/>
      <c r="DHQ31" s="465"/>
      <c r="DHR31" s="465"/>
      <c r="DHS31" s="465"/>
      <c r="DHT31" s="465"/>
      <c r="DHU31" s="465"/>
      <c r="DHV31" s="465"/>
      <c r="DHW31" s="465"/>
      <c r="DHX31" s="465"/>
      <c r="DHY31" s="465"/>
      <c r="DHZ31" s="465"/>
      <c r="DIA31" s="465"/>
      <c r="DIB31" s="465"/>
      <c r="DIC31" s="465"/>
      <c r="DID31" s="465"/>
      <c r="DIE31" s="465"/>
      <c r="DIF31" s="465"/>
      <c r="DIG31" s="465"/>
      <c r="DIH31" s="465"/>
      <c r="DII31" s="465"/>
      <c r="DIJ31" s="465"/>
      <c r="DIK31" s="465"/>
      <c r="DIL31" s="465"/>
      <c r="DIM31" s="465"/>
      <c r="DIN31" s="465"/>
      <c r="DIO31" s="465"/>
      <c r="DIP31" s="465"/>
      <c r="DIQ31" s="465"/>
      <c r="DIR31" s="465"/>
      <c r="DIS31" s="465"/>
      <c r="DIT31" s="465"/>
      <c r="DIU31" s="465"/>
      <c r="DIV31" s="465"/>
      <c r="DIW31" s="465"/>
      <c r="DIX31" s="465"/>
      <c r="DIY31" s="465"/>
      <c r="DIZ31" s="465"/>
      <c r="DJA31" s="465"/>
      <c r="DJB31" s="465"/>
      <c r="DJC31" s="465"/>
      <c r="DJD31" s="465"/>
      <c r="DJE31" s="465"/>
      <c r="DJF31" s="465"/>
      <c r="DJG31" s="465"/>
      <c r="DJH31" s="465"/>
      <c r="DJI31" s="465"/>
      <c r="DJJ31" s="465"/>
      <c r="DJK31" s="465"/>
      <c r="DJL31" s="465"/>
      <c r="DJM31" s="465"/>
      <c r="DJN31" s="465"/>
      <c r="DJO31" s="465"/>
      <c r="DJP31" s="465"/>
      <c r="DJQ31" s="465"/>
      <c r="DJR31" s="465"/>
      <c r="DJS31" s="465"/>
      <c r="DJT31" s="465"/>
      <c r="DJU31" s="465"/>
      <c r="DJV31" s="465"/>
      <c r="DJW31" s="465"/>
      <c r="DJX31" s="465"/>
      <c r="DJY31" s="465"/>
      <c r="DJZ31" s="465"/>
      <c r="DKA31" s="465"/>
      <c r="DKB31" s="465"/>
      <c r="DKC31" s="465"/>
      <c r="DKD31" s="465"/>
      <c r="DKE31" s="465"/>
      <c r="DKF31" s="465"/>
      <c r="DKG31" s="465"/>
      <c r="DKH31" s="465"/>
      <c r="DKI31" s="465"/>
      <c r="DKJ31" s="465"/>
      <c r="DKK31" s="465"/>
      <c r="DKL31" s="465"/>
      <c r="DKM31" s="465"/>
      <c r="DKN31" s="465"/>
      <c r="DKO31" s="465"/>
      <c r="DKP31" s="465"/>
      <c r="DKQ31" s="465"/>
      <c r="DKR31" s="465"/>
      <c r="DKS31" s="465"/>
      <c r="DKT31" s="465"/>
      <c r="DKU31" s="465"/>
      <c r="DKV31" s="465"/>
      <c r="DKW31" s="465"/>
      <c r="DKX31" s="465"/>
      <c r="DKY31" s="465"/>
      <c r="DKZ31" s="465"/>
      <c r="DLA31" s="465"/>
      <c r="DLB31" s="465"/>
      <c r="DLC31" s="465"/>
      <c r="DLD31" s="465"/>
      <c r="DLE31" s="465"/>
      <c r="DLF31" s="465"/>
      <c r="DLG31" s="465"/>
      <c r="DLH31" s="465"/>
      <c r="DLI31" s="465"/>
      <c r="DLJ31" s="465"/>
      <c r="DLK31" s="465"/>
      <c r="DLL31" s="465"/>
      <c r="DLM31" s="465"/>
      <c r="DLN31" s="465"/>
      <c r="DLO31" s="465"/>
      <c r="DLP31" s="465"/>
      <c r="DLQ31" s="465"/>
      <c r="DLR31" s="465"/>
      <c r="DLS31" s="465"/>
      <c r="DLT31" s="465"/>
      <c r="DLU31" s="465"/>
      <c r="DLV31" s="465"/>
      <c r="DLW31" s="465"/>
      <c r="DLX31" s="465"/>
      <c r="DLY31" s="465"/>
      <c r="DLZ31" s="465"/>
      <c r="DMA31" s="465"/>
      <c r="DMB31" s="465"/>
      <c r="DMC31" s="465"/>
      <c r="DMD31" s="465"/>
      <c r="DME31" s="465"/>
      <c r="DMF31" s="465"/>
      <c r="DMG31" s="465"/>
      <c r="DMH31" s="465"/>
      <c r="DMI31" s="465"/>
      <c r="DMJ31" s="465"/>
      <c r="DMK31" s="465"/>
      <c r="DML31" s="465"/>
      <c r="DMM31" s="465"/>
      <c r="DMN31" s="465"/>
      <c r="DMO31" s="465"/>
      <c r="DMP31" s="465"/>
      <c r="DMQ31" s="465"/>
      <c r="DMR31" s="465"/>
      <c r="DMS31" s="465"/>
      <c r="DMT31" s="465"/>
      <c r="DMU31" s="465"/>
      <c r="DMV31" s="465"/>
      <c r="DMW31" s="465"/>
      <c r="DMX31" s="465"/>
      <c r="DMY31" s="465"/>
      <c r="DMZ31" s="465"/>
      <c r="DNA31" s="465"/>
      <c r="DNB31" s="465"/>
      <c r="DNC31" s="465"/>
      <c r="DND31" s="465"/>
      <c r="DNE31" s="465"/>
      <c r="DNF31" s="465"/>
      <c r="DNG31" s="465"/>
      <c r="DNH31" s="465"/>
      <c r="DNI31" s="465"/>
      <c r="DNJ31" s="465"/>
      <c r="DNK31" s="465"/>
      <c r="DNL31" s="465"/>
      <c r="DNM31" s="465"/>
      <c r="DNN31" s="465"/>
      <c r="DNO31" s="465"/>
      <c r="DNP31" s="465"/>
      <c r="DNQ31" s="465"/>
      <c r="DNR31" s="465"/>
      <c r="DNS31" s="465"/>
      <c r="DNT31" s="465"/>
      <c r="DNU31" s="465"/>
      <c r="DNV31" s="465"/>
      <c r="DNW31" s="465"/>
      <c r="DNX31" s="465"/>
      <c r="DNY31" s="465"/>
      <c r="DNZ31" s="465"/>
      <c r="DOA31" s="465"/>
      <c r="DOB31" s="465"/>
      <c r="DOC31" s="465"/>
      <c r="DOD31" s="465"/>
      <c r="DOE31" s="465"/>
      <c r="DOF31" s="465"/>
      <c r="DOG31" s="465"/>
      <c r="DOH31" s="465"/>
      <c r="DOI31" s="465"/>
      <c r="DOJ31" s="465"/>
      <c r="DOK31" s="465"/>
      <c r="DOL31" s="465"/>
      <c r="DOM31" s="465"/>
      <c r="DON31" s="465"/>
      <c r="DOO31" s="465"/>
      <c r="DOP31" s="465"/>
      <c r="DOQ31" s="465"/>
      <c r="DOR31" s="465"/>
      <c r="DOS31" s="465"/>
      <c r="DOT31" s="465"/>
      <c r="DOU31" s="465"/>
      <c r="DOV31" s="465"/>
      <c r="DOW31" s="465"/>
      <c r="DOX31" s="465"/>
      <c r="DOY31" s="465"/>
      <c r="DOZ31" s="465"/>
      <c r="DPA31" s="465"/>
      <c r="DPB31" s="465"/>
      <c r="DPC31" s="465"/>
      <c r="DPD31" s="465"/>
      <c r="DPE31" s="465"/>
      <c r="DPF31" s="465"/>
      <c r="DPG31" s="465"/>
      <c r="DPH31" s="465"/>
      <c r="DPI31" s="465"/>
      <c r="DPJ31" s="465"/>
      <c r="DPK31" s="465"/>
      <c r="DPL31" s="465"/>
      <c r="DPM31" s="465"/>
      <c r="DPN31" s="465"/>
      <c r="DPO31" s="465"/>
      <c r="DPP31" s="465"/>
      <c r="DPQ31" s="465"/>
      <c r="DPR31" s="465"/>
      <c r="DPS31" s="465"/>
      <c r="DPT31" s="465"/>
      <c r="DPU31" s="465"/>
      <c r="DPV31" s="465"/>
      <c r="DPW31" s="465"/>
      <c r="DPX31" s="465"/>
      <c r="DPY31" s="465"/>
      <c r="DPZ31" s="465"/>
      <c r="DQA31" s="465"/>
      <c r="DQB31" s="465"/>
      <c r="DQC31" s="465"/>
      <c r="DQD31" s="465"/>
      <c r="DQE31" s="465"/>
      <c r="DQF31" s="465"/>
      <c r="DQG31" s="465"/>
      <c r="DQH31" s="465"/>
      <c r="DQI31" s="465"/>
      <c r="DQJ31" s="465"/>
      <c r="DQK31" s="465"/>
      <c r="DQL31" s="465"/>
      <c r="DQM31" s="465"/>
      <c r="DQN31" s="465"/>
      <c r="DQO31" s="465"/>
      <c r="DQP31" s="465"/>
      <c r="DQQ31" s="465"/>
      <c r="DQR31" s="465"/>
      <c r="DQS31" s="465"/>
      <c r="DQT31" s="465"/>
      <c r="DQU31" s="465"/>
      <c r="DQV31" s="465"/>
      <c r="DQW31" s="465"/>
      <c r="DQX31" s="465"/>
      <c r="DQY31" s="465"/>
      <c r="DQZ31" s="465"/>
      <c r="DRA31" s="465"/>
      <c r="DRB31" s="465"/>
      <c r="DRC31" s="465"/>
      <c r="DRD31" s="465"/>
      <c r="DRE31" s="465"/>
      <c r="DRF31" s="465"/>
      <c r="DRG31" s="465"/>
      <c r="DRH31" s="465"/>
      <c r="DRI31" s="465"/>
      <c r="DRJ31" s="465"/>
      <c r="DRK31" s="465"/>
      <c r="DRL31" s="465"/>
      <c r="DRM31" s="465"/>
      <c r="DRN31" s="465"/>
      <c r="DRO31" s="465"/>
      <c r="DRP31" s="465"/>
      <c r="DRQ31" s="465"/>
      <c r="DRR31" s="465"/>
      <c r="DRS31" s="465"/>
      <c r="DRT31" s="465"/>
      <c r="DRU31" s="465"/>
      <c r="DRV31" s="465"/>
      <c r="DRW31" s="465"/>
      <c r="DRX31" s="465"/>
      <c r="DRY31" s="465"/>
      <c r="DRZ31" s="465"/>
      <c r="DSA31" s="465"/>
      <c r="DSB31" s="465"/>
      <c r="DSC31" s="465"/>
      <c r="DSD31" s="465"/>
      <c r="DSE31" s="465"/>
      <c r="DSF31" s="465"/>
      <c r="DSG31" s="465"/>
      <c r="DSH31" s="465"/>
      <c r="DSI31" s="465"/>
      <c r="DSJ31" s="465"/>
      <c r="DSK31" s="465"/>
      <c r="DSL31" s="465"/>
      <c r="DSM31" s="465"/>
      <c r="DSN31" s="465"/>
      <c r="DSO31" s="465"/>
      <c r="DSP31" s="465"/>
      <c r="DSQ31" s="465"/>
      <c r="DSR31" s="465"/>
      <c r="DSS31" s="465"/>
      <c r="DST31" s="465"/>
      <c r="DSU31" s="465"/>
      <c r="DSV31" s="465"/>
      <c r="DSW31" s="465"/>
      <c r="DSX31" s="465"/>
      <c r="DSY31" s="465"/>
      <c r="DSZ31" s="465"/>
      <c r="DTA31" s="465"/>
      <c r="DTB31" s="465"/>
      <c r="DTC31" s="465"/>
      <c r="DTD31" s="465"/>
      <c r="DTE31" s="465"/>
      <c r="DTF31" s="465"/>
      <c r="DTG31" s="465"/>
      <c r="DTH31" s="465"/>
      <c r="DTI31" s="465"/>
      <c r="DTJ31" s="465"/>
      <c r="DTK31" s="465"/>
      <c r="DTL31" s="465"/>
      <c r="DTM31" s="465"/>
      <c r="DTN31" s="465"/>
      <c r="DTO31" s="465"/>
      <c r="DTP31" s="465"/>
      <c r="DTQ31" s="465"/>
      <c r="DTR31" s="465"/>
      <c r="DTS31" s="465"/>
      <c r="DTT31" s="465"/>
      <c r="DTU31" s="465"/>
      <c r="DTV31" s="465"/>
      <c r="DTW31" s="465"/>
      <c r="DTX31" s="465"/>
      <c r="DTY31" s="465"/>
      <c r="DTZ31" s="465"/>
      <c r="DUA31" s="465"/>
      <c r="DUB31" s="465"/>
      <c r="DUC31" s="465"/>
      <c r="DUD31" s="465"/>
      <c r="DUE31" s="465"/>
      <c r="DUF31" s="465"/>
      <c r="DUG31" s="465"/>
      <c r="DUH31" s="465"/>
      <c r="DUI31" s="465"/>
      <c r="DUJ31" s="465"/>
      <c r="DUK31" s="465"/>
      <c r="DUL31" s="465"/>
      <c r="DUM31" s="465"/>
      <c r="DUN31" s="465"/>
      <c r="DUO31" s="465"/>
      <c r="DUP31" s="465"/>
      <c r="DUQ31" s="465"/>
      <c r="DUR31" s="465"/>
      <c r="DUS31" s="465"/>
      <c r="DUT31" s="465"/>
      <c r="DUU31" s="465"/>
      <c r="DUV31" s="465"/>
      <c r="DUW31" s="465"/>
      <c r="DUX31" s="465"/>
      <c r="DUY31" s="465"/>
      <c r="DUZ31" s="465"/>
      <c r="DVA31" s="465"/>
      <c r="DVB31" s="465"/>
      <c r="DVC31" s="465"/>
      <c r="DVD31" s="465"/>
      <c r="DVE31" s="465"/>
      <c r="DVF31" s="465"/>
      <c r="DVG31" s="465"/>
      <c r="DVH31" s="465"/>
      <c r="DVI31" s="465"/>
      <c r="DVJ31" s="465"/>
      <c r="DVK31" s="465"/>
      <c r="DVL31" s="465"/>
      <c r="DVM31" s="465"/>
      <c r="DVN31" s="465"/>
      <c r="DVO31" s="465"/>
      <c r="DVP31" s="465"/>
      <c r="DVQ31" s="465"/>
      <c r="DVR31" s="465"/>
      <c r="DVS31" s="465"/>
      <c r="DVT31" s="465"/>
      <c r="DVU31" s="465"/>
      <c r="DVV31" s="465"/>
      <c r="DVW31" s="465"/>
      <c r="DVX31" s="465"/>
      <c r="DVY31" s="465"/>
      <c r="DVZ31" s="465"/>
      <c r="DWA31" s="465"/>
      <c r="DWB31" s="465"/>
      <c r="DWC31" s="465"/>
      <c r="DWD31" s="465"/>
      <c r="DWE31" s="465"/>
      <c r="DWF31" s="465"/>
      <c r="DWG31" s="465"/>
      <c r="DWH31" s="465"/>
      <c r="DWI31" s="465"/>
      <c r="DWJ31" s="465"/>
      <c r="DWK31" s="465"/>
      <c r="DWL31" s="465"/>
      <c r="DWM31" s="465"/>
      <c r="DWN31" s="465"/>
      <c r="DWO31" s="465"/>
      <c r="DWP31" s="465"/>
      <c r="DWQ31" s="465"/>
      <c r="DWR31" s="465"/>
      <c r="DWS31" s="465"/>
      <c r="DWT31" s="465"/>
      <c r="DWU31" s="465"/>
      <c r="DWV31" s="465"/>
      <c r="DWW31" s="465"/>
      <c r="DWX31" s="465"/>
      <c r="DWY31" s="465"/>
      <c r="DWZ31" s="465"/>
      <c r="DXA31" s="465"/>
      <c r="DXB31" s="465"/>
      <c r="DXC31" s="465"/>
      <c r="DXD31" s="465"/>
      <c r="DXE31" s="465"/>
      <c r="DXF31" s="465"/>
      <c r="DXG31" s="465"/>
      <c r="DXH31" s="465"/>
      <c r="DXI31" s="465"/>
      <c r="DXJ31" s="465"/>
      <c r="DXK31" s="465"/>
      <c r="DXL31" s="465"/>
      <c r="DXM31" s="465"/>
      <c r="DXN31" s="465"/>
      <c r="DXO31" s="465"/>
      <c r="DXP31" s="465"/>
      <c r="DXQ31" s="465"/>
      <c r="DXR31" s="465"/>
      <c r="DXS31" s="465"/>
      <c r="DXT31" s="465"/>
      <c r="DXU31" s="465"/>
      <c r="DXV31" s="465"/>
      <c r="DXW31" s="465"/>
      <c r="DXX31" s="465"/>
      <c r="DXY31" s="465"/>
      <c r="DXZ31" s="465"/>
      <c r="DYA31" s="465"/>
      <c r="DYB31" s="465"/>
      <c r="DYC31" s="465"/>
      <c r="DYD31" s="465"/>
      <c r="DYE31" s="465"/>
      <c r="DYF31" s="465"/>
      <c r="DYG31" s="465"/>
      <c r="DYH31" s="465"/>
      <c r="DYI31" s="465"/>
      <c r="DYJ31" s="465"/>
      <c r="DYK31" s="465"/>
      <c r="DYL31" s="465"/>
      <c r="DYM31" s="465"/>
      <c r="DYN31" s="465"/>
      <c r="DYO31" s="465"/>
      <c r="DYP31" s="465"/>
      <c r="DYQ31" s="465"/>
      <c r="DYR31" s="465"/>
      <c r="DYS31" s="465"/>
      <c r="DYT31" s="465"/>
      <c r="DYU31" s="465"/>
      <c r="DYV31" s="465"/>
      <c r="DYW31" s="465"/>
      <c r="DYX31" s="465"/>
      <c r="DYY31" s="465"/>
      <c r="DYZ31" s="465"/>
      <c r="DZA31" s="465"/>
      <c r="DZB31" s="465"/>
      <c r="DZC31" s="465"/>
      <c r="DZD31" s="465"/>
      <c r="DZE31" s="465"/>
      <c r="DZF31" s="465"/>
      <c r="DZG31" s="465"/>
      <c r="DZH31" s="465"/>
      <c r="DZI31" s="465"/>
      <c r="DZJ31" s="465"/>
      <c r="DZK31" s="465"/>
      <c r="DZL31" s="465"/>
      <c r="DZM31" s="465"/>
      <c r="DZN31" s="465"/>
      <c r="DZO31" s="465"/>
      <c r="DZP31" s="465"/>
      <c r="DZQ31" s="465"/>
      <c r="DZR31" s="465"/>
      <c r="DZS31" s="465"/>
      <c r="DZT31" s="465"/>
      <c r="DZU31" s="465"/>
      <c r="DZV31" s="465"/>
      <c r="DZW31" s="465"/>
      <c r="DZX31" s="465"/>
      <c r="DZY31" s="465"/>
      <c r="DZZ31" s="465"/>
      <c r="EAA31" s="465"/>
      <c r="EAB31" s="465"/>
      <c r="EAC31" s="465"/>
      <c r="EAD31" s="465"/>
      <c r="EAE31" s="465"/>
      <c r="EAF31" s="465"/>
      <c r="EAG31" s="465"/>
      <c r="EAH31" s="465"/>
      <c r="EAI31" s="465"/>
      <c r="EAJ31" s="465"/>
      <c r="EAK31" s="465"/>
      <c r="EAL31" s="465"/>
      <c r="EAM31" s="465"/>
      <c r="EAN31" s="465"/>
      <c r="EAO31" s="465"/>
      <c r="EAP31" s="465"/>
      <c r="EAQ31" s="465"/>
      <c r="EAR31" s="465"/>
      <c r="EAS31" s="465"/>
      <c r="EAT31" s="465"/>
      <c r="EAU31" s="465"/>
      <c r="EAV31" s="465"/>
      <c r="EAW31" s="465"/>
      <c r="EAX31" s="465"/>
      <c r="EAY31" s="465"/>
      <c r="EAZ31" s="465"/>
      <c r="EBA31" s="465"/>
      <c r="EBB31" s="465"/>
      <c r="EBC31" s="465"/>
      <c r="EBD31" s="465"/>
      <c r="EBE31" s="465"/>
      <c r="EBF31" s="465"/>
      <c r="EBG31" s="465"/>
      <c r="EBH31" s="465"/>
      <c r="EBI31" s="465"/>
      <c r="EBJ31" s="465"/>
      <c r="EBK31" s="465"/>
      <c r="EBL31" s="465"/>
      <c r="EBM31" s="465"/>
      <c r="EBN31" s="465"/>
      <c r="EBO31" s="465"/>
      <c r="EBP31" s="465"/>
      <c r="EBQ31" s="465"/>
      <c r="EBR31" s="465"/>
      <c r="EBS31" s="465"/>
      <c r="EBT31" s="465"/>
      <c r="EBU31" s="465"/>
      <c r="EBV31" s="465"/>
      <c r="EBW31" s="465"/>
      <c r="EBX31" s="465"/>
      <c r="EBY31" s="465"/>
      <c r="EBZ31" s="465"/>
      <c r="ECA31" s="465"/>
      <c r="ECB31" s="465"/>
      <c r="ECC31" s="465"/>
      <c r="ECD31" s="465"/>
      <c r="ECE31" s="465"/>
      <c r="ECF31" s="465"/>
      <c r="ECG31" s="465"/>
      <c r="ECH31" s="465"/>
      <c r="ECI31" s="465"/>
      <c r="ECJ31" s="465"/>
      <c r="ECK31" s="465"/>
      <c r="ECL31" s="465"/>
      <c r="ECM31" s="465"/>
      <c r="ECN31" s="465"/>
      <c r="ECO31" s="465"/>
      <c r="ECP31" s="465"/>
      <c r="ECQ31" s="465"/>
      <c r="ECR31" s="465"/>
      <c r="ECS31" s="465"/>
      <c r="ECT31" s="465"/>
      <c r="ECU31" s="465"/>
      <c r="ECV31" s="465"/>
      <c r="ECW31" s="465"/>
      <c r="ECX31" s="465"/>
      <c r="ECY31" s="465"/>
      <c r="ECZ31" s="465"/>
      <c r="EDA31" s="465"/>
      <c r="EDB31" s="465"/>
      <c r="EDC31" s="465"/>
      <c r="EDD31" s="465"/>
      <c r="EDE31" s="465"/>
      <c r="EDF31" s="465"/>
      <c r="EDG31" s="465"/>
      <c r="EDH31" s="465"/>
      <c r="EDI31" s="465"/>
      <c r="EDJ31" s="465"/>
      <c r="EDK31" s="465"/>
      <c r="EDL31" s="465"/>
      <c r="EDM31" s="465"/>
      <c r="EDN31" s="465"/>
      <c r="EDO31" s="465"/>
      <c r="EDP31" s="465"/>
      <c r="EDQ31" s="465"/>
      <c r="EDR31" s="465"/>
      <c r="EDS31" s="465"/>
      <c r="EDT31" s="465"/>
      <c r="EDU31" s="465"/>
      <c r="EDV31" s="465"/>
      <c r="EDW31" s="465"/>
      <c r="EDX31" s="465"/>
      <c r="EDY31" s="465"/>
      <c r="EDZ31" s="465"/>
      <c r="EEA31" s="465"/>
      <c r="EEB31" s="465"/>
      <c r="EEC31" s="465"/>
      <c r="EED31" s="465"/>
      <c r="EEE31" s="465"/>
      <c r="EEF31" s="465"/>
      <c r="EEG31" s="465"/>
      <c r="EEH31" s="465"/>
      <c r="EEI31" s="465"/>
      <c r="EEJ31" s="465"/>
      <c r="EEK31" s="465"/>
      <c r="EEL31" s="465"/>
      <c r="EEM31" s="465"/>
      <c r="EEN31" s="465"/>
      <c r="EEO31" s="465"/>
      <c r="EEP31" s="465"/>
      <c r="EEQ31" s="465"/>
      <c r="EER31" s="465"/>
      <c r="EES31" s="465"/>
      <c r="EET31" s="465"/>
      <c r="EEU31" s="465"/>
      <c r="EEV31" s="465"/>
      <c r="EEW31" s="465"/>
      <c r="EEX31" s="465"/>
      <c r="EEY31" s="465"/>
      <c r="EEZ31" s="465"/>
      <c r="EFA31" s="465"/>
      <c r="EFB31" s="465"/>
      <c r="EFC31" s="465"/>
      <c r="EFD31" s="465"/>
      <c r="EFE31" s="465"/>
      <c r="EFF31" s="465"/>
      <c r="EFG31" s="465"/>
      <c r="EFH31" s="465"/>
      <c r="EFI31" s="465"/>
      <c r="EFJ31" s="465"/>
      <c r="EFK31" s="465"/>
      <c r="EFL31" s="465"/>
      <c r="EFM31" s="465"/>
      <c r="EFN31" s="465"/>
      <c r="EFO31" s="465"/>
      <c r="EFP31" s="465"/>
      <c r="EFQ31" s="465"/>
      <c r="EFR31" s="465"/>
      <c r="EFS31" s="465"/>
      <c r="EFT31" s="465"/>
      <c r="EFU31" s="465"/>
      <c r="EFV31" s="465"/>
      <c r="EFW31" s="465"/>
      <c r="EFX31" s="465"/>
      <c r="EFY31" s="465"/>
      <c r="EFZ31" s="465"/>
      <c r="EGA31" s="465"/>
      <c r="EGB31" s="465"/>
      <c r="EGC31" s="465"/>
      <c r="EGD31" s="465"/>
      <c r="EGE31" s="465"/>
      <c r="EGF31" s="465"/>
      <c r="EGG31" s="465"/>
      <c r="EGH31" s="465"/>
      <c r="EGI31" s="465"/>
      <c r="EGJ31" s="465"/>
      <c r="EGK31" s="465"/>
      <c r="EGL31" s="465"/>
      <c r="EGM31" s="465"/>
      <c r="EGN31" s="465"/>
      <c r="EGO31" s="465"/>
      <c r="EGP31" s="465"/>
      <c r="EGQ31" s="465"/>
      <c r="EGR31" s="465"/>
      <c r="EGS31" s="465"/>
      <c r="EGT31" s="465"/>
      <c r="EGU31" s="465"/>
      <c r="EGV31" s="465"/>
      <c r="EGW31" s="465"/>
      <c r="EGX31" s="465"/>
      <c r="EGY31" s="465"/>
      <c r="EGZ31" s="465"/>
      <c r="EHA31" s="465"/>
      <c r="EHB31" s="465"/>
      <c r="EHC31" s="465"/>
      <c r="EHD31" s="465"/>
      <c r="EHE31" s="465"/>
      <c r="EHF31" s="465"/>
      <c r="EHG31" s="465"/>
      <c r="EHH31" s="465"/>
      <c r="EHI31" s="465"/>
      <c r="EHJ31" s="465"/>
      <c r="EHK31" s="465"/>
      <c r="EHL31" s="465"/>
      <c r="EHM31" s="465"/>
      <c r="EHN31" s="465"/>
      <c r="EHO31" s="465"/>
      <c r="EHP31" s="465"/>
      <c r="EHQ31" s="465"/>
      <c r="EHR31" s="465"/>
      <c r="EHS31" s="465"/>
      <c r="EHT31" s="465"/>
      <c r="EHU31" s="465"/>
      <c r="EHV31" s="465"/>
      <c r="EHW31" s="465"/>
      <c r="EHX31" s="465"/>
      <c r="EHY31" s="465"/>
      <c r="EHZ31" s="465"/>
      <c r="EIA31" s="465"/>
      <c r="EIB31" s="465"/>
      <c r="EIC31" s="465"/>
      <c r="EID31" s="465"/>
      <c r="EIE31" s="465"/>
      <c r="EIF31" s="465"/>
      <c r="EIG31" s="465"/>
      <c r="EIH31" s="465"/>
      <c r="EII31" s="465"/>
      <c r="EIJ31" s="465"/>
      <c r="EIK31" s="465"/>
      <c r="EIL31" s="465"/>
      <c r="EIM31" s="465"/>
      <c r="EIN31" s="465"/>
      <c r="EIO31" s="465"/>
      <c r="EIP31" s="465"/>
      <c r="EIQ31" s="465"/>
      <c r="EIR31" s="465"/>
      <c r="EIS31" s="465"/>
      <c r="EIT31" s="465"/>
      <c r="EIU31" s="465"/>
      <c r="EIV31" s="465"/>
      <c r="EIW31" s="465"/>
      <c r="EIX31" s="465"/>
      <c r="EIY31" s="465"/>
      <c r="EIZ31" s="465"/>
      <c r="EJA31" s="465"/>
      <c r="EJB31" s="465"/>
      <c r="EJC31" s="465"/>
      <c r="EJD31" s="465"/>
      <c r="EJE31" s="465"/>
      <c r="EJF31" s="465"/>
      <c r="EJG31" s="465"/>
      <c r="EJH31" s="465"/>
      <c r="EJI31" s="465"/>
      <c r="EJJ31" s="465"/>
      <c r="EJK31" s="465"/>
      <c r="EJL31" s="465"/>
      <c r="EJM31" s="465"/>
      <c r="EJN31" s="465"/>
      <c r="EJO31" s="465"/>
      <c r="EJP31" s="465"/>
      <c r="EJQ31" s="465"/>
      <c r="EJR31" s="465"/>
      <c r="EJS31" s="465"/>
      <c r="EJT31" s="465"/>
      <c r="EJU31" s="465"/>
      <c r="EJV31" s="465"/>
      <c r="EJW31" s="465"/>
      <c r="EJX31" s="465"/>
      <c r="EJY31" s="465"/>
      <c r="EJZ31" s="465"/>
      <c r="EKA31" s="465"/>
      <c r="EKB31" s="465"/>
      <c r="EKC31" s="465"/>
      <c r="EKD31" s="465"/>
      <c r="EKE31" s="465"/>
      <c r="EKF31" s="465"/>
      <c r="EKG31" s="465"/>
      <c r="EKH31" s="465"/>
      <c r="EKI31" s="465"/>
      <c r="EKJ31" s="465"/>
      <c r="EKK31" s="465"/>
      <c r="EKL31" s="465"/>
      <c r="EKM31" s="465"/>
      <c r="EKN31" s="465"/>
      <c r="EKO31" s="465"/>
      <c r="EKP31" s="465"/>
      <c r="EKQ31" s="465"/>
      <c r="EKR31" s="465"/>
      <c r="EKS31" s="465"/>
      <c r="EKT31" s="465"/>
      <c r="EKU31" s="465"/>
      <c r="EKV31" s="465"/>
      <c r="EKW31" s="465"/>
      <c r="EKX31" s="465"/>
      <c r="EKY31" s="465"/>
      <c r="EKZ31" s="465"/>
      <c r="ELA31" s="465"/>
      <c r="ELB31" s="465"/>
      <c r="ELC31" s="465"/>
      <c r="ELD31" s="465"/>
      <c r="ELE31" s="465"/>
      <c r="ELF31" s="465"/>
      <c r="ELG31" s="465"/>
      <c r="ELH31" s="465"/>
      <c r="ELI31" s="465"/>
      <c r="ELJ31" s="465"/>
      <c r="ELK31" s="465"/>
      <c r="ELL31" s="465"/>
      <c r="ELM31" s="465"/>
      <c r="ELN31" s="465"/>
      <c r="ELO31" s="465"/>
      <c r="ELP31" s="465"/>
      <c r="ELQ31" s="465"/>
      <c r="ELR31" s="465"/>
      <c r="ELS31" s="465"/>
      <c r="ELT31" s="465"/>
      <c r="ELU31" s="465"/>
      <c r="ELV31" s="465"/>
      <c r="ELW31" s="465"/>
      <c r="ELX31" s="465"/>
      <c r="ELY31" s="465"/>
      <c r="ELZ31" s="465"/>
      <c r="EMA31" s="465"/>
      <c r="EMB31" s="465"/>
      <c r="EMC31" s="465"/>
      <c r="EMD31" s="465"/>
      <c r="EME31" s="465"/>
      <c r="EMF31" s="465"/>
      <c r="EMG31" s="465"/>
      <c r="EMH31" s="465"/>
      <c r="EMI31" s="465"/>
      <c r="EMJ31" s="465"/>
      <c r="EMK31" s="465"/>
      <c r="EML31" s="465"/>
      <c r="EMM31" s="465"/>
      <c r="EMN31" s="465"/>
      <c r="EMO31" s="465"/>
      <c r="EMP31" s="465"/>
      <c r="EMQ31" s="465"/>
      <c r="EMR31" s="465"/>
      <c r="EMS31" s="465"/>
      <c r="EMT31" s="465"/>
      <c r="EMU31" s="465"/>
      <c r="EMV31" s="465"/>
      <c r="EMW31" s="465"/>
      <c r="EMX31" s="465"/>
      <c r="EMY31" s="465"/>
      <c r="EMZ31" s="465"/>
      <c r="ENA31" s="465"/>
      <c r="ENB31" s="465"/>
      <c r="ENC31" s="465"/>
      <c r="END31" s="465"/>
      <c r="ENE31" s="465"/>
      <c r="ENF31" s="465"/>
      <c r="ENG31" s="465"/>
      <c r="ENH31" s="465"/>
      <c r="ENI31" s="465"/>
      <c r="ENJ31" s="465"/>
      <c r="ENK31" s="465"/>
      <c r="ENL31" s="465"/>
      <c r="ENM31" s="465"/>
      <c r="ENN31" s="465"/>
      <c r="ENO31" s="465"/>
      <c r="ENP31" s="465"/>
      <c r="ENQ31" s="465"/>
      <c r="ENR31" s="465"/>
      <c r="ENS31" s="465"/>
      <c r="ENT31" s="465"/>
      <c r="ENU31" s="465"/>
      <c r="ENV31" s="465"/>
      <c r="ENW31" s="465"/>
      <c r="ENX31" s="465"/>
      <c r="ENY31" s="465"/>
      <c r="ENZ31" s="465"/>
      <c r="EOA31" s="465"/>
      <c r="EOB31" s="465"/>
      <c r="EOC31" s="465"/>
      <c r="EOD31" s="465"/>
      <c r="EOE31" s="465"/>
      <c r="EOF31" s="465"/>
      <c r="EOG31" s="465"/>
      <c r="EOH31" s="465"/>
      <c r="EOI31" s="465"/>
      <c r="EOJ31" s="465"/>
      <c r="EOK31" s="465"/>
      <c r="EOL31" s="465"/>
      <c r="EOM31" s="465"/>
      <c r="EON31" s="465"/>
      <c r="EOO31" s="465"/>
      <c r="EOP31" s="465"/>
      <c r="EOQ31" s="465"/>
      <c r="EOR31" s="465"/>
      <c r="EOS31" s="465"/>
      <c r="EOT31" s="465"/>
      <c r="EOU31" s="465"/>
      <c r="EOV31" s="465"/>
      <c r="EOW31" s="465"/>
      <c r="EOX31" s="465"/>
      <c r="EOY31" s="465"/>
      <c r="EOZ31" s="465"/>
      <c r="EPA31" s="465"/>
      <c r="EPB31" s="465"/>
      <c r="EPC31" s="465"/>
      <c r="EPD31" s="465"/>
      <c r="EPE31" s="465"/>
      <c r="EPF31" s="465"/>
      <c r="EPG31" s="465"/>
      <c r="EPH31" s="465"/>
      <c r="EPI31" s="465"/>
      <c r="EPJ31" s="465"/>
      <c r="EPK31" s="465"/>
      <c r="EPL31" s="465"/>
      <c r="EPM31" s="465"/>
      <c r="EPN31" s="465"/>
      <c r="EPO31" s="465"/>
      <c r="EPP31" s="465"/>
      <c r="EPQ31" s="465"/>
      <c r="EPR31" s="465"/>
      <c r="EPS31" s="465"/>
      <c r="EPT31" s="465"/>
      <c r="EPU31" s="465"/>
      <c r="EPV31" s="465"/>
      <c r="EPW31" s="465"/>
      <c r="EPX31" s="465"/>
      <c r="EPY31" s="465"/>
      <c r="EPZ31" s="465"/>
      <c r="EQA31" s="465"/>
      <c r="EQB31" s="465"/>
      <c r="EQC31" s="465"/>
      <c r="EQD31" s="465"/>
      <c r="EQE31" s="465"/>
      <c r="EQF31" s="465"/>
      <c r="EQG31" s="465"/>
      <c r="EQH31" s="465"/>
      <c r="EQI31" s="465"/>
      <c r="EQJ31" s="465"/>
      <c r="EQK31" s="465"/>
      <c r="EQL31" s="465"/>
      <c r="EQM31" s="465"/>
      <c r="EQN31" s="465"/>
      <c r="EQO31" s="465"/>
      <c r="EQP31" s="465"/>
      <c r="EQQ31" s="465"/>
      <c r="EQR31" s="465"/>
      <c r="EQS31" s="465"/>
      <c r="EQT31" s="465"/>
      <c r="EQU31" s="465"/>
      <c r="EQV31" s="465"/>
      <c r="EQW31" s="465"/>
      <c r="EQX31" s="465"/>
      <c r="EQY31" s="465"/>
      <c r="EQZ31" s="465"/>
      <c r="ERA31" s="465"/>
      <c r="ERB31" s="465"/>
      <c r="ERC31" s="465"/>
      <c r="ERD31" s="465"/>
      <c r="ERE31" s="465"/>
      <c r="ERF31" s="465"/>
      <c r="ERG31" s="465"/>
      <c r="ERH31" s="465"/>
      <c r="ERI31" s="465"/>
      <c r="ERJ31" s="465"/>
      <c r="ERK31" s="465"/>
      <c r="ERL31" s="465"/>
      <c r="ERM31" s="465"/>
      <c r="ERN31" s="465"/>
      <c r="ERO31" s="465"/>
      <c r="ERP31" s="465"/>
      <c r="ERQ31" s="465"/>
      <c r="ERR31" s="465"/>
      <c r="ERS31" s="465"/>
      <c r="ERT31" s="465"/>
      <c r="ERU31" s="465"/>
      <c r="ERV31" s="465"/>
      <c r="ERW31" s="465"/>
      <c r="ERX31" s="465"/>
      <c r="ERY31" s="465"/>
      <c r="ERZ31" s="465"/>
      <c r="ESA31" s="465"/>
      <c r="ESB31" s="465"/>
      <c r="ESC31" s="465"/>
      <c r="ESD31" s="465"/>
      <c r="ESE31" s="465"/>
      <c r="ESF31" s="465"/>
      <c r="ESG31" s="465"/>
      <c r="ESH31" s="465"/>
      <c r="ESI31" s="465"/>
      <c r="ESJ31" s="465"/>
      <c r="ESK31" s="465"/>
      <c r="ESL31" s="465"/>
      <c r="ESM31" s="465"/>
      <c r="ESN31" s="465"/>
      <c r="ESO31" s="465"/>
      <c r="ESP31" s="465"/>
      <c r="ESQ31" s="465"/>
      <c r="ESR31" s="465"/>
      <c r="ESS31" s="465"/>
      <c r="EST31" s="465"/>
      <c r="ESU31" s="465"/>
      <c r="ESV31" s="465"/>
      <c r="ESW31" s="465"/>
      <c r="ESX31" s="465"/>
      <c r="ESY31" s="465"/>
      <c r="ESZ31" s="465"/>
      <c r="ETA31" s="465"/>
      <c r="ETB31" s="465"/>
      <c r="ETC31" s="465"/>
      <c r="ETD31" s="465"/>
      <c r="ETE31" s="465"/>
      <c r="ETF31" s="465"/>
      <c r="ETG31" s="465"/>
      <c r="ETH31" s="465"/>
      <c r="ETI31" s="465"/>
      <c r="ETJ31" s="465"/>
      <c r="ETK31" s="465"/>
      <c r="ETL31" s="465"/>
      <c r="ETM31" s="465"/>
      <c r="ETN31" s="465"/>
      <c r="ETO31" s="465"/>
      <c r="ETP31" s="465"/>
      <c r="ETQ31" s="465"/>
      <c r="ETR31" s="465"/>
      <c r="ETS31" s="465"/>
      <c r="ETT31" s="465"/>
      <c r="ETU31" s="465"/>
      <c r="ETV31" s="465"/>
      <c r="ETW31" s="465"/>
      <c r="ETX31" s="465"/>
      <c r="ETY31" s="465"/>
      <c r="ETZ31" s="465"/>
      <c r="EUA31" s="465"/>
      <c r="EUB31" s="465"/>
      <c r="EUC31" s="465"/>
      <c r="EUD31" s="465"/>
      <c r="EUE31" s="465"/>
      <c r="EUF31" s="465"/>
      <c r="EUG31" s="465"/>
      <c r="EUH31" s="465"/>
      <c r="EUI31" s="465"/>
      <c r="EUJ31" s="465"/>
      <c r="EUK31" s="465"/>
      <c r="EUL31" s="465"/>
      <c r="EUM31" s="465"/>
      <c r="EUN31" s="465"/>
      <c r="EUO31" s="465"/>
      <c r="EUP31" s="465"/>
      <c r="EUQ31" s="465"/>
      <c r="EUR31" s="465"/>
      <c r="EUS31" s="465"/>
      <c r="EUT31" s="465"/>
      <c r="EUU31" s="465"/>
      <c r="EUV31" s="465"/>
      <c r="EUW31" s="465"/>
      <c r="EUX31" s="465"/>
      <c r="EUY31" s="465"/>
      <c r="EUZ31" s="465"/>
      <c r="EVA31" s="465"/>
      <c r="EVB31" s="465"/>
      <c r="EVC31" s="465"/>
      <c r="EVD31" s="465"/>
      <c r="EVE31" s="465"/>
      <c r="EVF31" s="465"/>
      <c r="EVG31" s="465"/>
      <c r="EVH31" s="465"/>
      <c r="EVI31" s="465"/>
      <c r="EVJ31" s="465"/>
      <c r="EVK31" s="465"/>
      <c r="EVL31" s="465"/>
      <c r="EVM31" s="465"/>
      <c r="EVN31" s="465"/>
      <c r="EVO31" s="465"/>
      <c r="EVP31" s="465"/>
      <c r="EVQ31" s="465"/>
      <c r="EVR31" s="465"/>
      <c r="EVS31" s="465"/>
      <c r="EVT31" s="465"/>
      <c r="EVU31" s="465"/>
      <c r="EVV31" s="465"/>
      <c r="EVW31" s="465"/>
      <c r="EVX31" s="465"/>
      <c r="EVY31" s="465"/>
      <c r="EVZ31" s="465"/>
      <c r="EWA31" s="465"/>
      <c r="EWB31" s="465"/>
      <c r="EWC31" s="465"/>
      <c r="EWD31" s="465"/>
      <c r="EWE31" s="465"/>
      <c r="EWF31" s="465"/>
      <c r="EWG31" s="465"/>
      <c r="EWH31" s="465"/>
      <c r="EWI31" s="465"/>
      <c r="EWJ31" s="465"/>
      <c r="EWK31" s="465"/>
      <c r="EWL31" s="465"/>
      <c r="EWM31" s="465"/>
      <c r="EWN31" s="465"/>
      <c r="EWO31" s="465"/>
      <c r="EWP31" s="465"/>
      <c r="EWQ31" s="465"/>
      <c r="EWR31" s="465"/>
      <c r="EWS31" s="465"/>
      <c r="EWT31" s="465"/>
      <c r="EWU31" s="465"/>
      <c r="EWV31" s="465"/>
      <c r="EWW31" s="465"/>
      <c r="EWX31" s="465"/>
      <c r="EWY31" s="465"/>
      <c r="EWZ31" s="465"/>
      <c r="EXA31" s="465"/>
      <c r="EXB31" s="465"/>
      <c r="EXC31" s="465"/>
      <c r="EXD31" s="465"/>
      <c r="EXE31" s="465"/>
      <c r="EXF31" s="465"/>
      <c r="EXG31" s="465"/>
      <c r="EXH31" s="465"/>
      <c r="EXI31" s="465"/>
      <c r="EXJ31" s="465"/>
      <c r="EXK31" s="465"/>
      <c r="EXL31" s="465"/>
      <c r="EXM31" s="465"/>
      <c r="EXN31" s="465"/>
      <c r="EXO31" s="465"/>
      <c r="EXP31" s="465"/>
      <c r="EXQ31" s="465"/>
      <c r="EXR31" s="465"/>
      <c r="EXS31" s="465"/>
      <c r="EXT31" s="465"/>
      <c r="EXU31" s="465"/>
      <c r="EXV31" s="465"/>
      <c r="EXW31" s="465"/>
      <c r="EXX31" s="465"/>
      <c r="EXY31" s="465"/>
      <c r="EXZ31" s="465"/>
      <c r="EYA31" s="465"/>
      <c r="EYB31" s="465"/>
      <c r="EYC31" s="465"/>
      <c r="EYD31" s="465"/>
      <c r="EYE31" s="465"/>
      <c r="EYF31" s="465"/>
      <c r="EYG31" s="465"/>
      <c r="EYH31" s="465"/>
      <c r="EYI31" s="465"/>
      <c r="EYJ31" s="465"/>
      <c r="EYK31" s="465"/>
      <c r="EYL31" s="465"/>
      <c r="EYM31" s="465"/>
      <c r="EYN31" s="465"/>
      <c r="EYO31" s="465"/>
      <c r="EYP31" s="465"/>
      <c r="EYQ31" s="465"/>
      <c r="EYR31" s="465"/>
      <c r="EYS31" s="465"/>
      <c r="EYT31" s="465"/>
      <c r="EYU31" s="465"/>
      <c r="EYV31" s="465"/>
      <c r="EYW31" s="465"/>
      <c r="EYX31" s="465"/>
      <c r="EYY31" s="465"/>
      <c r="EYZ31" s="465"/>
      <c r="EZA31" s="465"/>
      <c r="EZB31" s="465"/>
      <c r="EZC31" s="465"/>
      <c r="EZD31" s="465"/>
      <c r="EZE31" s="465"/>
      <c r="EZF31" s="465"/>
      <c r="EZG31" s="465"/>
      <c r="EZH31" s="465"/>
      <c r="EZI31" s="465"/>
      <c r="EZJ31" s="465"/>
      <c r="EZK31" s="465"/>
      <c r="EZL31" s="465"/>
      <c r="EZM31" s="465"/>
      <c r="EZN31" s="465"/>
      <c r="EZO31" s="465"/>
      <c r="EZP31" s="465"/>
      <c r="EZQ31" s="465"/>
      <c r="EZR31" s="465"/>
      <c r="EZS31" s="465"/>
      <c r="EZT31" s="465"/>
      <c r="EZU31" s="465"/>
      <c r="EZV31" s="465"/>
      <c r="EZW31" s="465"/>
      <c r="EZX31" s="465"/>
      <c r="EZY31" s="465"/>
      <c r="EZZ31" s="465"/>
      <c r="FAA31" s="465"/>
      <c r="FAB31" s="465"/>
      <c r="FAC31" s="465"/>
      <c r="FAD31" s="465"/>
      <c r="FAE31" s="465"/>
      <c r="FAF31" s="465"/>
      <c r="FAG31" s="465"/>
      <c r="FAH31" s="465"/>
      <c r="FAI31" s="465"/>
      <c r="FAJ31" s="465"/>
      <c r="FAK31" s="465"/>
      <c r="FAL31" s="465"/>
      <c r="FAM31" s="465"/>
      <c r="FAN31" s="465"/>
      <c r="FAO31" s="465"/>
      <c r="FAP31" s="465"/>
      <c r="FAQ31" s="465"/>
      <c r="FAR31" s="465"/>
      <c r="FAS31" s="465"/>
      <c r="FAT31" s="465"/>
      <c r="FAU31" s="465"/>
      <c r="FAV31" s="465"/>
      <c r="FAW31" s="465"/>
      <c r="FAX31" s="465"/>
      <c r="FAY31" s="465"/>
      <c r="FAZ31" s="465"/>
      <c r="FBA31" s="465"/>
      <c r="FBB31" s="465"/>
      <c r="FBC31" s="465"/>
      <c r="FBD31" s="465"/>
      <c r="FBE31" s="465"/>
      <c r="FBF31" s="465"/>
      <c r="FBG31" s="465"/>
      <c r="FBH31" s="465"/>
      <c r="FBI31" s="465"/>
      <c r="FBJ31" s="465"/>
      <c r="FBK31" s="465"/>
      <c r="FBL31" s="465"/>
      <c r="FBM31" s="465"/>
      <c r="FBN31" s="465"/>
      <c r="FBO31" s="465"/>
      <c r="FBP31" s="465"/>
      <c r="FBQ31" s="465"/>
      <c r="FBR31" s="465"/>
      <c r="FBS31" s="465"/>
      <c r="FBT31" s="465"/>
      <c r="FBU31" s="465"/>
      <c r="FBV31" s="465"/>
      <c r="FBW31" s="465"/>
      <c r="FBX31" s="465"/>
      <c r="FBY31" s="465"/>
      <c r="FBZ31" s="465"/>
      <c r="FCA31" s="465"/>
      <c r="FCB31" s="465"/>
      <c r="FCC31" s="465"/>
      <c r="FCD31" s="465"/>
      <c r="FCE31" s="465"/>
      <c r="FCF31" s="465"/>
      <c r="FCG31" s="465"/>
      <c r="FCH31" s="465"/>
      <c r="FCI31" s="465"/>
      <c r="FCJ31" s="465"/>
      <c r="FCK31" s="465"/>
      <c r="FCL31" s="465"/>
      <c r="FCM31" s="465"/>
      <c r="FCN31" s="465"/>
      <c r="FCO31" s="465"/>
      <c r="FCP31" s="465"/>
      <c r="FCQ31" s="465"/>
      <c r="FCR31" s="465"/>
      <c r="FCS31" s="465"/>
      <c r="FCT31" s="465"/>
      <c r="FCU31" s="465"/>
      <c r="FCV31" s="465"/>
      <c r="FCW31" s="465"/>
      <c r="FCX31" s="465"/>
      <c r="FCY31" s="465"/>
      <c r="FCZ31" s="465"/>
      <c r="FDA31" s="465"/>
      <c r="FDB31" s="465"/>
      <c r="FDC31" s="465"/>
      <c r="FDD31" s="465"/>
      <c r="FDE31" s="465"/>
      <c r="FDF31" s="465"/>
      <c r="FDG31" s="465"/>
      <c r="FDH31" s="465"/>
      <c r="FDI31" s="465"/>
      <c r="FDJ31" s="465"/>
      <c r="FDK31" s="465"/>
      <c r="FDL31" s="465"/>
      <c r="FDM31" s="465"/>
      <c r="FDN31" s="465"/>
      <c r="FDO31" s="465"/>
      <c r="FDP31" s="465"/>
      <c r="FDQ31" s="465"/>
      <c r="FDR31" s="465"/>
      <c r="FDS31" s="465"/>
      <c r="FDT31" s="465"/>
      <c r="FDU31" s="465"/>
      <c r="FDV31" s="465"/>
      <c r="FDW31" s="465"/>
      <c r="FDX31" s="465"/>
      <c r="FDY31" s="465"/>
      <c r="FDZ31" s="465"/>
      <c r="FEA31" s="465"/>
      <c r="FEB31" s="465"/>
      <c r="FEC31" s="465"/>
      <c r="FED31" s="465"/>
      <c r="FEE31" s="465"/>
      <c r="FEF31" s="465"/>
      <c r="FEG31" s="465"/>
      <c r="FEH31" s="465"/>
      <c r="FEI31" s="465"/>
      <c r="FEJ31" s="465"/>
      <c r="FEK31" s="465"/>
      <c r="FEL31" s="465"/>
      <c r="FEM31" s="465"/>
      <c r="FEN31" s="465"/>
      <c r="FEO31" s="465"/>
      <c r="FEP31" s="465"/>
      <c r="FEQ31" s="465"/>
      <c r="FER31" s="465"/>
      <c r="FES31" s="465"/>
      <c r="FET31" s="465"/>
      <c r="FEU31" s="465"/>
      <c r="FEV31" s="465"/>
      <c r="FEW31" s="465"/>
      <c r="FEX31" s="465"/>
      <c r="FEY31" s="465"/>
      <c r="FEZ31" s="465"/>
      <c r="FFA31" s="465"/>
      <c r="FFB31" s="465"/>
      <c r="FFC31" s="465"/>
      <c r="FFD31" s="465"/>
      <c r="FFE31" s="465"/>
      <c r="FFF31" s="465"/>
      <c r="FFG31" s="465"/>
      <c r="FFH31" s="465"/>
      <c r="FFI31" s="465"/>
      <c r="FFJ31" s="465"/>
      <c r="FFK31" s="465"/>
      <c r="FFL31" s="465"/>
      <c r="FFM31" s="465"/>
      <c r="FFN31" s="465"/>
      <c r="FFO31" s="465"/>
      <c r="FFP31" s="465"/>
      <c r="FFQ31" s="465"/>
      <c r="FFR31" s="465"/>
      <c r="FFS31" s="465"/>
      <c r="FFT31" s="465"/>
      <c r="FFU31" s="465"/>
      <c r="FFV31" s="465"/>
      <c r="FFW31" s="465"/>
      <c r="FFX31" s="465"/>
      <c r="FFY31" s="465"/>
      <c r="FFZ31" s="465"/>
      <c r="FGA31" s="465"/>
      <c r="FGB31" s="465"/>
      <c r="FGC31" s="465"/>
      <c r="FGD31" s="465"/>
      <c r="FGE31" s="465"/>
      <c r="FGF31" s="465"/>
      <c r="FGG31" s="465"/>
      <c r="FGH31" s="465"/>
      <c r="FGI31" s="465"/>
      <c r="FGJ31" s="465"/>
      <c r="FGK31" s="465"/>
      <c r="FGL31" s="465"/>
      <c r="FGM31" s="465"/>
      <c r="FGN31" s="465"/>
      <c r="FGO31" s="465"/>
      <c r="FGP31" s="465"/>
      <c r="FGQ31" s="465"/>
      <c r="FGR31" s="465"/>
      <c r="FGS31" s="465"/>
      <c r="FGT31" s="465"/>
      <c r="FGU31" s="465"/>
      <c r="FGV31" s="465"/>
      <c r="FGW31" s="465"/>
      <c r="FGX31" s="465"/>
      <c r="FGY31" s="465"/>
      <c r="FGZ31" s="465"/>
      <c r="FHA31" s="465"/>
      <c r="FHB31" s="465"/>
      <c r="FHC31" s="465"/>
      <c r="FHD31" s="465"/>
      <c r="FHE31" s="465"/>
      <c r="FHF31" s="465"/>
      <c r="FHG31" s="465"/>
      <c r="FHH31" s="465"/>
      <c r="FHI31" s="465"/>
      <c r="FHJ31" s="465"/>
      <c r="FHK31" s="465"/>
      <c r="FHL31" s="465"/>
      <c r="FHM31" s="465"/>
      <c r="FHN31" s="465"/>
      <c r="FHO31" s="465"/>
      <c r="FHP31" s="465"/>
      <c r="FHQ31" s="465"/>
      <c r="FHR31" s="465"/>
      <c r="FHS31" s="465"/>
      <c r="FHT31" s="465"/>
      <c r="FHU31" s="465"/>
      <c r="FHV31" s="465"/>
      <c r="FHW31" s="465"/>
      <c r="FHX31" s="465"/>
      <c r="FHY31" s="465"/>
      <c r="FHZ31" s="465"/>
      <c r="FIA31" s="465"/>
      <c r="FIB31" s="465"/>
      <c r="FIC31" s="465"/>
      <c r="FID31" s="465"/>
      <c r="FIE31" s="465"/>
      <c r="FIF31" s="465"/>
      <c r="FIG31" s="465"/>
      <c r="FIH31" s="465"/>
      <c r="FII31" s="465"/>
      <c r="FIJ31" s="465"/>
      <c r="FIK31" s="465"/>
      <c r="FIL31" s="465"/>
      <c r="FIM31" s="465"/>
      <c r="FIN31" s="465"/>
      <c r="FIO31" s="465"/>
      <c r="FIP31" s="465"/>
      <c r="FIQ31" s="465"/>
      <c r="FIR31" s="465"/>
      <c r="FIS31" s="465"/>
      <c r="FIT31" s="465"/>
      <c r="FIU31" s="465"/>
      <c r="FIV31" s="465"/>
      <c r="FIW31" s="465"/>
      <c r="FIX31" s="465"/>
      <c r="FIY31" s="465"/>
      <c r="FIZ31" s="465"/>
      <c r="FJA31" s="465"/>
      <c r="FJB31" s="465"/>
      <c r="FJC31" s="465"/>
      <c r="FJD31" s="465"/>
      <c r="FJE31" s="465"/>
      <c r="FJF31" s="465"/>
      <c r="FJG31" s="465"/>
      <c r="FJH31" s="465"/>
      <c r="FJI31" s="465"/>
      <c r="FJJ31" s="465"/>
      <c r="FJK31" s="465"/>
      <c r="FJL31" s="465"/>
      <c r="FJM31" s="465"/>
      <c r="FJN31" s="465"/>
      <c r="FJO31" s="465"/>
      <c r="FJP31" s="465"/>
      <c r="FJQ31" s="465"/>
      <c r="FJR31" s="465"/>
      <c r="FJS31" s="465"/>
      <c r="FJT31" s="465"/>
      <c r="FJU31" s="465"/>
      <c r="FJV31" s="465"/>
      <c r="FJW31" s="465"/>
      <c r="FJX31" s="465"/>
      <c r="FJY31" s="465"/>
      <c r="FJZ31" s="465"/>
      <c r="FKA31" s="465"/>
      <c r="FKB31" s="465"/>
      <c r="FKC31" s="465"/>
      <c r="FKD31" s="465"/>
      <c r="FKE31" s="465"/>
      <c r="FKF31" s="465"/>
      <c r="FKG31" s="465"/>
      <c r="FKH31" s="465"/>
      <c r="FKI31" s="465"/>
      <c r="FKJ31" s="465"/>
      <c r="FKK31" s="465"/>
      <c r="FKL31" s="465"/>
      <c r="FKM31" s="465"/>
      <c r="FKN31" s="465"/>
      <c r="FKO31" s="465"/>
      <c r="FKP31" s="465"/>
      <c r="FKQ31" s="465"/>
      <c r="FKR31" s="465"/>
      <c r="FKS31" s="465"/>
      <c r="FKT31" s="465"/>
      <c r="FKU31" s="465"/>
      <c r="FKV31" s="465"/>
      <c r="FKW31" s="465"/>
      <c r="FKX31" s="465"/>
      <c r="FKY31" s="465"/>
      <c r="FKZ31" s="465"/>
      <c r="FLA31" s="465"/>
      <c r="FLB31" s="465"/>
      <c r="FLC31" s="465"/>
      <c r="FLD31" s="465"/>
      <c r="FLE31" s="465"/>
      <c r="FLF31" s="465"/>
      <c r="FLG31" s="465"/>
      <c r="FLH31" s="465"/>
      <c r="FLI31" s="465"/>
      <c r="FLJ31" s="465"/>
      <c r="FLK31" s="465"/>
      <c r="FLL31" s="465"/>
      <c r="FLM31" s="465"/>
      <c r="FLN31" s="465"/>
      <c r="FLO31" s="465"/>
      <c r="FLP31" s="465"/>
      <c r="FLQ31" s="465"/>
      <c r="FLR31" s="465"/>
      <c r="FLS31" s="465"/>
      <c r="FLT31" s="465"/>
      <c r="FLU31" s="465"/>
      <c r="FLV31" s="465"/>
      <c r="FLW31" s="465"/>
      <c r="FLX31" s="465"/>
      <c r="FLY31" s="465"/>
      <c r="FLZ31" s="465"/>
      <c r="FMA31" s="465"/>
      <c r="FMB31" s="465"/>
      <c r="FMC31" s="465"/>
      <c r="FMD31" s="465"/>
      <c r="FME31" s="465"/>
      <c r="FMF31" s="465"/>
      <c r="FMG31" s="465"/>
      <c r="FMH31" s="465"/>
      <c r="FMI31" s="465"/>
      <c r="FMJ31" s="465"/>
      <c r="FMK31" s="465"/>
      <c r="FML31" s="465"/>
      <c r="FMM31" s="465"/>
      <c r="FMN31" s="465"/>
      <c r="FMO31" s="465"/>
      <c r="FMP31" s="465"/>
      <c r="FMQ31" s="465"/>
      <c r="FMR31" s="465"/>
      <c r="FMS31" s="465"/>
      <c r="FMT31" s="465"/>
      <c r="FMU31" s="465"/>
      <c r="FMV31" s="465"/>
      <c r="FMW31" s="465"/>
      <c r="FMX31" s="465"/>
      <c r="FMY31" s="465"/>
      <c r="FMZ31" s="465"/>
      <c r="FNA31" s="465"/>
      <c r="FNB31" s="465"/>
      <c r="FNC31" s="465"/>
      <c r="FND31" s="465"/>
      <c r="FNE31" s="465"/>
      <c r="FNF31" s="465"/>
      <c r="FNG31" s="465"/>
      <c r="FNH31" s="465"/>
      <c r="FNI31" s="465"/>
      <c r="FNJ31" s="465"/>
      <c r="FNK31" s="465"/>
      <c r="FNL31" s="465"/>
      <c r="FNM31" s="465"/>
      <c r="FNN31" s="465"/>
      <c r="FNO31" s="465"/>
      <c r="FNP31" s="465"/>
      <c r="FNQ31" s="465"/>
      <c r="FNR31" s="465"/>
      <c r="FNS31" s="465"/>
      <c r="FNT31" s="465"/>
      <c r="FNU31" s="465"/>
      <c r="FNV31" s="465"/>
      <c r="FNW31" s="465"/>
      <c r="FNX31" s="465"/>
      <c r="FNY31" s="465"/>
      <c r="FNZ31" s="465"/>
      <c r="FOA31" s="465"/>
      <c r="FOB31" s="465"/>
      <c r="FOC31" s="465"/>
      <c r="FOD31" s="465"/>
      <c r="FOE31" s="465"/>
      <c r="FOF31" s="465"/>
      <c r="FOG31" s="465"/>
      <c r="FOH31" s="465"/>
      <c r="FOI31" s="465"/>
      <c r="FOJ31" s="465"/>
      <c r="FOK31" s="465"/>
      <c r="FOL31" s="465"/>
      <c r="FOM31" s="465"/>
      <c r="FON31" s="465"/>
      <c r="FOO31" s="465"/>
      <c r="FOP31" s="465"/>
      <c r="FOQ31" s="465"/>
      <c r="FOR31" s="465"/>
      <c r="FOS31" s="465"/>
      <c r="FOT31" s="465"/>
      <c r="FOU31" s="465"/>
      <c r="FOV31" s="465"/>
      <c r="FOW31" s="465"/>
      <c r="FOX31" s="465"/>
      <c r="FOY31" s="465"/>
      <c r="FOZ31" s="465"/>
      <c r="FPA31" s="465"/>
      <c r="FPB31" s="465"/>
      <c r="FPC31" s="465"/>
      <c r="FPD31" s="465"/>
      <c r="FPE31" s="465"/>
      <c r="FPF31" s="465"/>
      <c r="FPG31" s="465"/>
      <c r="FPH31" s="465"/>
      <c r="FPI31" s="465"/>
      <c r="FPJ31" s="465"/>
      <c r="FPK31" s="465"/>
      <c r="FPL31" s="465"/>
      <c r="FPM31" s="465"/>
      <c r="FPN31" s="465"/>
      <c r="FPO31" s="465"/>
      <c r="FPP31" s="465"/>
      <c r="FPQ31" s="465"/>
      <c r="FPR31" s="465"/>
      <c r="FPS31" s="465"/>
      <c r="FPT31" s="465"/>
      <c r="FPU31" s="465"/>
      <c r="FPV31" s="465"/>
      <c r="FPW31" s="465"/>
      <c r="FPX31" s="465"/>
      <c r="FPY31" s="465"/>
      <c r="FPZ31" s="465"/>
      <c r="FQA31" s="465"/>
      <c r="FQB31" s="465"/>
      <c r="FQC31" s="465"/>
      <c r="FQD31" s="465"/>
      <c r="FQE31" s="465"/>
      <c r="FQF31" s="465"/>
      <c r="FQG31" s="465"/>
      <c r="FQH31" s="465"/>
      <c r="FQI31" s="465"/>
      <c r="FQJ31" s="465"/>
      <c r="FQK31" s="465"/>
      <c r="FQL31" s="465"/>
      <c r="FQM31" s="465"/>
      <c r="FQN31" s="465"/>
      <c r="FQO31" s="465"/>
      <c r="FQP31" s="465"/>
      <c r="FQQ31" s="465"/>
      <c r="FQR31" s="465"/>
      <c r="FQS31" s="465"/>
      <c r="FQT31" s="465"/>
      <c r="FQU31" s="465"/>
      <c r="FQV31" s="465"/>
      <c r="FQW31" s="465"/>
      <c r="FQX31" s="465"/>
      <c r="FQY31" s="465"/>
      <c r="FQZ31" s="465"/>
      <c r="FRA31" s="465"/>
      <c r="FRB31" s="465"/>
      <c r="FRC31" s="465"/>
      <c r="FRD31" s="465"/>
      <c r="FRE31" s="465"/>
      <c r="FRF31" s="465"/>
      <c r="FRG31" s="465"/>
      <c r="FRH31" s="465"/>
      <c r="FRI31" s="465"/>
      <c r="FRJ31" s="465"/>
      <c r="FRK31" s="465"/>
      <c r="FRL31" s="465"/>
      <c r="FRM31" s="465"/>
      <c r="FRN31" s="465"/>
      <c r="FRO31" s="465"/>
      <c r="FRP31" s="465"/>
      <c r="FRQ31" s="465"/>
      <c r="FRR31" s="465"/>
      <c r="FRS31" s="465"/>
      <c r="FRT31" s="465"/>
      <c r="FRU31" s="465"/>
      <c r="FRV31" s="465"/>
      <c r="FRW31" s="465"/>
      <c r="FRX31" s="465"/>
      <c r="FRY31" s="465"/>
      <c r="FRZ31" s="465"/>
      <c r="FSA31" s="465"/>
      <c r="FSB31" s="465"/>
      <c r="FSC31" s="465"/>
      <c r="FSD31" s="465"/>
      <c r="FSE31" s="465"/>
      <c r="FSF31" s="465"/>
      <c r="FSG31" s="465"/>
      <c r="FSH31" s="465"/>
      <c r="FSI31" s="465"/>
      <c r="FSJ31" s="465"/>
      <c r="FSK31" s="465"/>
      <c r="FSL31" s="465"/>
      <c r="FSM31" s="465"/>
      <c r="FSN31" s="465"/>
      <c r="FSO31" s="465"/>
      <c r="FSP31" s="465"/>
      <c r="FSQ31" s="465"/>
      <c r="FSR31" s="465"/>
      <c r="FSS31" s="465"/>
      <c r="FST31" s="465"/>
      <c r="FSU31" s="465"/>
      <c r="FSV31" s="465"/>
      <c r="FSW31" s="465"/>
      <c r="FSX31" s="465"/>
      <c r="FSY31" s="465"/>
      <c r="FSZ31" s="465"/>
      <c r="FTA31" s="465"/>
      <c r="FTB31" s="465"/>
      <c r="FTC31" s="465"/>
      <c r="FTD31" s="465"/>
      <c r="FTE31" s="465"/>
      <c r="FTF31" s="465"/>
      <c r="FTG31" s="465"/>
      <c r="FTH31" s="465"/>
      <c r="FTI31" s="465"/>
      <c r="FTJ31" s="465"/>
      <c r="FTK31" s="465"/>
      <c r="FTL31" s="465"/>
      <c r="FTM31" s="465"/>
      <c r="FTN31" s="465"/>
      <c r="FTO31" s="465"/>
      <c r="FTP31" s="465"/>
      <c r="FTQ31" s="465"/>
      <c r="FTR31" s="465"/>
      <c r="FTS31" s="465"/>
      <c r="FTT31" s="465"/>
      <c r="FTU31" s="465"/>
      <c r="FTV31" s="465"/>
      <c r="FTW31" s="465"/>
      <c r="FTX31" s="465"/>
      <c r="FTY31" s="465"/>
      <c r="FTZ31" s="465"/>
      <c r="FUA31" s="465"/>
      <c r="FUB31" s="465"/>
      <c r="FUC31" s="465"/>
      <c r="FUD31" s="465"/>
      <c r="FUE31" s="465"/>
      <c r="FUF31" s="465"/>
      <c r="FUG31" s="465"/>
      <c r="FUH31" s="465"/>
      <c r="FUI31" s="465"/>
      <c r="FUJ31" s="465"/>
      <c r="FUK31" s="465"/>
      <c r="FUL31" s="465"/>
      <c r="FUM31" s="465"/>
      <c r="FUN31" s="465"/>
      <c r="FUO31" s="465"/>
      <c r="FUP31" s="465"/>
      <c r="FUQ31" s="465"/>
      <c r="FUR31" s="465"/>
      <c r="FUS31" s="465"/>
      <c r="FUT31" s="465"/>
      <c r="FUU31" s="465"/>
      <c r="FUV31" s="465"/>
      <c r="FUW31" s="465"/>
      <c r="FUX31" s="465"/>
      <c r="FUY31" s="465"/>
      <c r="FUZ31" s="465"/>
      <c r="FVA31" s="465"/>
      <c r="FVB31" s="465"/>
      <c r="FVC31" s="465"/>
      <c r="FVD31" s="465"/>
      <c r="FVE31" s="465"/>
      <c r="FVF31" s="465"/>
      <c r="FVG31" s="465"/>
      <c r="FVH31" s="465"/>
      <c r="FVI31" s="465"/>
      <c r="FVJ31" s="465"/>
      <c r="FVK31" s="465"/>
      <c r="FVL31" s="465"/>
      <c r="FVM31" s="465"/>
      <c r="FVN31" s="465"/>
      <c r="FVO31" s="465"/>
      <c r="FVP31" s="465"/>
      <c r="FVQ31" s="465"/>
      <c r="FVR31" s="465"/>
      <c r="FVS31" s="465"/>
      <c r="FVT31" s="465"/>
      <c r="FVU31" s="465"/>
      <c r="FVV31" s="465"/>
      <c r="FVW31" s="465"/>
      <c r="FVX31" s="465"/>
      <c r="FVY31" s="465"/>
      <c r="FVZ31" s="465"/>
      <c r="FWA31" s="465"/>
      <c r="FWB31" s="465"/>
      <c r="FWC31" s="465"/>
      <c r="FWD31" s="465"/>
      <c r="FWE31" s="465"/>
      <c r="FWF31" s="465"/>
      <c r="FWG31" s="465"/>
      <c r="FWH31" s="465"/>
      <c r="FWI31" s="465"/>
      <c r="FWJ31" s="465"/>
      <c r="FWK31" s="465"/>
      <c r="FWL31" s="465"/>
      <c r="FWM31" s="465"/>
      <c r="FWN31" s="465"/>
      <c r="FWO31" s="465"/>
      <c r="FWP31" s="465"/>
      <c r="FWQ31" s="465"/>
      <c r="FWR31" s="465"/>
      <c r="FWS31" s="465"/>
      <c r="FWT31" s="465"/>
      <c r="FWU31" s="465"/>
      <c r="FWV31" s="465"/>
      <c r="FWW31" s="465"/>
      <c r="FWX31" s="465"/>
      <c r="FWY31" s="465"/>
      <c r="FWZ31" s="465"/>
      <c r="FXA31" s="465"/>
      <c r="FXB31" s="465"/>
      <c r="FXC31" s="465"/>
      <c r="FXD31" s="465"/>
      <c r="FXE31" s="465"/>
      <c r="FXF31" s="465"/>
      <c r="FXG31" s="465"/>
      <c r="FXH31" s="465"/>
      <c r="FXI31" s="465"/>
      <c r="FXJ31" s="465"/>
      <c r="FXK31" s="465"/>
      <c r="FXL31" s="465"/>
      <c r="FXM31" s="465"/>
      <c r="FXN31" s="465"/>
      <c r="FXO31" s="465"/>
      <c r="FXP31" s="465"/>
      <c r="FXQ31" s="465"/>
      <c r="FXR31" s="465"/>
      <c r="FXS31" s="465"/>
      <c r="FXT31" s="465"/>
      <c r="FXU31" s="465"/>
      <c r="FXV31" s="465"/>
      <c r="FXW31" s="465"/>
      <c r="FXX31" s="465"/>
      <c r="FXY31" s="465"/>
      <c r="FXZ31" s="465"/>
      <c r="FYA31" s="465"/>
      <c r="FYB31" s="465"/>
      <c r="FYC31" s="465"/>
      <c r="FYD31" s="465"/>
      <c r="FYE31" s="465"/>
      <c r="FYF31" s="465"/>
      <c r="FYG31" s="465"/>
      <c r="FYH31" s="465"/>
      <c r="FYI31" s="465"/>
      <c r="FYJ31" s="465"/>
      <c r="FYK31" s="465"/>
      <c r="FYL31" s="465"/>
      <c r="FYM31" s="465"/>
      <c r="FYN31" s="465"/>
      <c r="FYO31" s="465"/>
      <c r="FYP31" s="465"/>
      <c r="FYQ31" s="465"/>
      <c r="FYR31" s="465"/>
      <c r="FYS31" s="465"/>
      <c r="FYT31" s="465"/>
      <c r="FYU31" s="465"/>
      <c r="FYV31" s="465"/>
      <c r="FYW31" s="465"/>
      <c r="FYX31" s="465"/>
      <c r="FYY31" s="465"/>
      <c r="FYZ31" s="465"/>
      <c r="FZA31" s="465"/>
      <c r="FZB31" s="465"/>
      <c r="FZC31" s="465"/>
      <c r="FZD31" s="465"/>
      <c r="FZE31" s="465"/>
      <c r="FZF31" s="465"/>
      <c r="FZG31" s="465"/>
      <c r="FZH31" s="465"/>
      <c r="FZI31" s="465"/>
      <c r="FZJ31" s="465"/>
      <c r="FZK31" s="465"/>
      <c r="FZL31" s="465"/>
      <c r="FZM31" s="465"/>
      <c r="FZN31" s="465"/>
      <c r="FZO31" s="465"/>
      <c r="FZP31" s="465"/>
      <c r="FZQ31" s="465"/>
      <c r="FZR31" s="465"/>
      <c r="FZS31" s="465"/>
      <c r="FZT31" s="465"/>
      <c r="FZU31" s="465"/>
      <c r="FZV31" s="465"/>
      <c r="FZW31" s="465"/>
      <c r="FZX31" s="465"/>
      <c r="FZY31" s="465"/>
      <c r="FZZ31" s="465"/>
      <c r="GAA31" s="465"/>
      <c r="GAB31" s="465"/>
      <c r="GAC31" s="465"/>
      <c r="GAD31" s="465"/>
      <c r="GAE31" s="465"/>
      <c r="GAF31" s="465"/>
      <c r="GAG31" s="465"/>
      <c r="GAH31" s="465"/>
      <c r="GAI31" s="465"/>
      <c r="GAJ31" s="465"/>
      <c r="GAK31" s="465"/>
      <c r="GAL31" s="465"/>
      <c r="GAM31" s="465"/>
      <c r="GAN31" s="465"/>
      <c r="GAO31" s="465"/>
      <c r="GAP31" s="465"/>
      <c r="GAQ31" s="465"/>
      <c r="GAR31" s="465"/>
      <c r="GAS31" s="465"/>
      <c r="GAT31" s="465"/>
      <c r="GAU31" s="465"/>
      <c r="GAV31" s="465"/>
      <c r="GAW31" s="465"/>
      <c r="GAX31" s="465"/>
      <c r="GAY31" s="465"/>
      <c r="GAZ31" s="465"/>
      <c r="GBA31" s="465"/>
      <c r="GBB31" s="465"/>
      <c r="GBC31" s="465"/>
      <c r="GBD31" s="465"/>
      <c r="GBE31" s="465"/>
      <c r="GBF31" s="465"/>
      <c r="GBG31" s="465"/>
      <c r="GBH31" s="465"/>
      <c r="GBI31" s="465"/>
      <c r="GBJ31" s="465"/>
      <c r="GBK31" s="465"/>
      <c r="GBL31" s="465"/>
      <c r="GBM31" s="465"/>
      <c r="GBN31" s="465"/>
      <c r="GBO31" s="465"/>
      <c r="GBP31" s="465"/>
      <c r="GBQ31" s="465"/>
      <c r="GBR31" s="465"/>
      <c r="GBS31" s="465"/>
      <c r="GBT31" s="465"/>
      <c r="GBU31" s="465"/>
      <c r="GBV31" s="465"/>
      <c r="GBW31" s="465"/>
      <c r="GBX31" s="465"/>
      <c r="GBY31" s="465"/>
      <c r="GBZ31" s="465"/>
      <c r="GCA31" s="465"/>
      <c r="GCB31" s="465"/>
      <c r="GCC31" s="465"/>
      <c r="GCD31" s="465"/>
      <c r="GCE31" s="465"/>
      <c r="GCF31" s="465"/>
      <c r="GCG31" s="465"/>
      <c r="GCH31" s="465"/>
      <c r="GCI31" s="465"/>
      <c r="GCJ31" s="465"/>
      <c r="GCK31" s="465"/>
      <c r="GCL31" s="465"/>
      <c r="GCM31" s="465"/>
      <c r="GCN31" s="465"/>
      <c r="GCO31" s="465"/>
      <c r="GCP31" s="465"/>
      <c r="GCQ31" s="465"/>
      <c r="GCR31" s="465"/>
      <c r="GCS31" s="465"/>
      <c r="GCT31" s="465"/>
      <c r="GCU31" s="465"/>
      <c r="GCV31" s="465"/>
      <c r="GCW31" s="465"/>
      <c r="GCX31" s="465"/>
      <c r="GCY31" s="465"/>
      <c r="GCZ31" s="465"/>
      <c r="GDA31" s="465"/>
      <c r="GDB31" s="465"/>
      <c r="GDC31" s="465"/>
      <c r="GDD31" s="465"/>
      <c r="GDE31" s="465"/>
      <c r="GDF31" s="465"/>
      <c r="GDG31" s="465"/>
      <c r="GDH31" s="465"/>
      <c r="GDI31" s="465"/>
      <c r="GDJ31" s="465"/>
      <c r="GDK31" s="465"/>
      <c r="GDL31" s="465"/>
      <c r="GDM31" s="465"/>
      <c r="GDN31" s="465"/>
      <c r="GDO31" s="465"/>
      <c r="GDP31" s="465"/>
      <c r="GDQ31" s="465"/>
      <c r="GDR31" s="465"/>
      <c r="GDS31" s="465"/>
      <c r="GDT31" s="465"/>
      <c r="GDU31" s="465"/>
      <c r="GDV31" s="465"/>
      <c r="GDW31" s="465"/>
      <c r="GDX31" s="465"/>
      <c r="GDY31" s="465"/>
      <c r="GDZ31" s="465"/>
      <c r="GEA31" s="465"/>
      <c r="GEB31" s="465"/>
      <c r="GEC31" s="465"/>
      <c r="GED31" s="465"/>
      <c r="GEE31" s="465"/>
      <c r="GEF31" s="465"/>
      <c r="GEG31" s="465"/>
      <c r="GEH31" s="465"/>
      <c r="GEI31" s="465"/>
      <c r="GEJ31" s="465"/>
      <c r="GEK31" s="465"/>
      <c r="GEL31" s="465"/>
      <c r="GEM31" s="465"/>
      <c r="GEN31" s="465"/>
      <c r="GEO31" s="465"/>
      <c r="GEP31" s="465"/>
      <c r="GEQ31" s="465"/>
      <c r="GER31" s="465"/>
      <c r="GES31" s="465"/>
      <c r="GET31" s="465"/>
      <c r="GEU31" s="465"/>
      <c r="GEV31" s="465"/>
      <c r="GEW31" s="465"/>
      <c r="GEX31" s="465"/>
      <c r="GEY31" s="465"/>
      <c r="GEZ31" s="465"/>
      <c r="GFA31" s="465"/>
      <c r="GFB31" s="465"/>
      <c r="GFC31" s="465"/>
      <c r="GFD31" s="465"/>
      <c r="GFE31" s="465"/>
      <c r="GFF31" s="465"/>
      <c r="GFG31" s="465"/>
      <c r="GFH31" s="465"/>
      <c r="GFI31" s="465"/>
      <c r="GFJ31" s="465"/>
      <c r="GFK31" s="465"/>
      <c r="GFL31" s="465"/>
      <c r="GFM31" s="465"/>
      <c r="GFN31" s="465"/>
      <c r="GFO31" s="465"/>
      <c r="GFP31" s="465"/>
      <c r="GFQ31" s="465"/>
      <c r="GFR31" s="465"/>
      <c r="GFS31" s="465"/>
      <c r="GFT31" s="465"/>
      <c r="GFU31" s="465"/>
      <c r="GFV31" s="465"/>
      <c r="GFW31" s="465"/>
      <c r="GFX31" s="465"/>
      <c r="GFY31" s="465"/>
      <c r="GFZ31" s="465"/>
      <c r="GGA31" s="465"/>
      <c r="GGB31" s="465"/>
      <c r="GGC31" s="465"/>
      <c r="GGD31" s="465"/>
      <c r="GGE31" s="465"/>
      <c r="GGF31" s="465"/>
      <c r="GGG31" s="465"/>
      <c r="GGH31" s="465"/>
      <c r="GGI31" s="465"/>
      <c r="GGJ31" s="465"/>
      <c r="GGK31" s="465"/>
      <c r="GGL31" s="465"/>
      <c r="GGM31" s="465"/>
      <c r="GGN31" s="465"/>
      <c r="GGO31" s="465"/>
      <c r="GGP31" s="465"/>
      <c r="GGQ31" s="465"/>
      <c r="GGR31" s="465"/>
      <c r="GGS31" s="465"/>
      <c r="GGT31" s="465"/>
      <c r="GGU31" s="465"/>
      <c r="GGV31" s="465"/>
      <c r="GGW31" s="465"/>
      <c r="GGX31" s="465"/>
      <c r="GGY31" s="465"/>
      <c r="GGZ31" s="465"/>
      <c r="GHA31" s="465"/>
      <c r="GHB31" s="465"/>
      <c r="GHC31" s="465"/>
      <c r="GHD31" s="465"/>
      <c r="GHE31" s="465"/>
      <c r="GHF31" s="465"/>
      <c r="GHG31" s="465"/>
      <c r="GHH31" s="465"/>
      <c r="GHI31" s="465"/>
      <c r="GHJ31" s="465"/>
      <c r="GHK31" s="465"/>
      <c r="GHL31" s="465"/>
      <c r="GHM31" s="465"/>
      <c r="GHN31" s="465"/>
      <c r="GHO31" s="465"/>
      <c r="GHP31" s="465"/>
      <c r="GHQ31" s="465"/>
      <c r="GHR31" s="465"/>
      <c r="GHS31" s="465"/>
      <c r="GHT31" s="465"/>
      <c r="GHU31" s="465"/>
      <c r="GHV31" s="465"/>
      <c r="GHW31" s="465"/>
      <c r="GHX31" s="465"/>
      <c r="GHY31" s="465"/>
      <c r="GHZ31" s="465"/>
      <c r="GIA31" s="465"/>
      <c r="GIB31" s="465"/>
      <c r="GIC31" s="465"/>
      <c r="GID31" s="465"/>
      <c r="GIE31" s="465"/>
      <c r="GIF31" s="465"/>
      <c r="GIG31" s="465"/>
      <c r="GIH31" s="465"/>
      <c r="GII31" s="465"/>
      <c r="GIJ31" s="465"/>
      <c r="GIK31" s="465"/>
      <c r="GIL31" s="465"/>
      <c r="GIM31" s="465"/>
      <c r="GIN31" s="465"/>
      <c r="GIO31" s="465"/>
      <c r="GIP31" s="465"/>
      <c r="GIQ31" s="465"/>
      <c r="GIR31" s="465"/>
      <c r="GIS31" s="465"/>
      <c r="GIT31" s="465"/>
      <c r="GIU31" s="465"/>
      <c r="GIV31" s="465"/>
      <c r="GIW31" s="465"/>
      <c r="GIX31" s="465"/>
      <c r="GIY31" s="465"/>
      <c r="GIZ31" s="465"/>
      <c r="GJA31" s="465"/>
      <c r="GJB31" s="465"/>
      <c r="GJC31" s="465"/>
      <c r="GJD31" s="465"/>
      <c r="GJE31" s="465"/>
      <c r="GJF31" s="465"/>
      <c r="GJG31" s="465"/>
      <c r="GJH31" s="465"/>
      <c r="GJI31" s="465"/>
      <c r="GJJ31" s="465"/>
      <c r="GJK31" s="465"/>
      <c r="GJL31" s="465"/>
      <c r="GJM31" s="465"/>
      <c r="GJN31" s="465"/>
      <c r="GJO31" s="465"/>
      <c r="GJP31" s="465"/>
      <c r="GJQ31" s="465"/>
      <c r="GJR31" s="465"/>
      <c r="GJS31" s="465"/>
      <c r="GJT31" s="465"/>
      <c r="GJU31" s="465"/>
      <c r="GJV31" s="465"/>
      <c r="GJW31" s="465"/>
      <c r="GJX31" s="465"/>
      <c r="GJY31" s="465"/>
      <c r="GJZ31" s="465"/>
      <c r="GKA31" s="465"/>
      <c r="GKB31" s="465"/>
      <c r="GKC31" s="465"/>
      <c r="GKD31" s="465"/>
      <c r="GKE31" s="465"/>
      <c r="GKF31" s="465"/>
      <c r="GKG31" s="465"/>
      <c r="GKH31" s="465"/>
      <c r="GKI31" s="465"/>
      <c r="GKJ31" s="465"/>
      <c r="GKK31" s="465"/>
      <c r="GKL31" s="465"/>
      <c r="GKM31" s="465"/>
      <c r="GKN31" s="465"/>
      <c r="GKO31" s="465"/>
      <c r="GKP31" s="465"/>
      <c r="GKQ31" s="465"/>
      <c r="GKR31" s="465"/>
      <c r="GKS31" s="465"/>
      <c r="GKT31" s="465"/>
      <c r="GKU31" s="465"/>
      <c r="GKV31" s="465"/>
      <c r="GKW31" s="465"/>
      <c r="GKX31" s="465"/>
      <c r="GKY31" s="465"/>
      <c r="GKZ31" s="465"/>
      <c r="GLA31" s="465"/>
      <c r="GLB31" s="465"/>
      <c r="GLC31" s="465"/>
      <c r="GLD31" s="465"/>
      <c r="GLE31" s="465"/>
      <c r="GLF31" s="465"/>
      <c r="GLG31" s="465"/>
      <c r="GLH31" s="465"/>
      <c r="GLI31" s="465"/>
      <c r="GLJ31" s="465"/>
      <c r="GLK31" s="465"/>
      <c r="GLL31" s="465"/>
      <c r="GLM31" s="465"/>
      <c r="GLN31" s="465"/>
      <c r="GLO31" s="465"/>
      <c r="GLP31" s="465"/>
      <c r="GLQ31" s="465"/>
      <c r="GLR31" s="465"/>
      <c r="GLS31" s="465"/>
      <c r="GLT31" s="465"/>
      <c r="GLU31" s="465"/>
      <c r="GLV31" s="465"/>
      <c r="GLW31" s="465"/>
      <c r="GLX31" s="465"/>
      <c r="GLY31" s="465"/>
      <c r="GLZ31" s="465"/>
      <c r="GMA31" s="465"/>
      <c r="GMB31" s="465"/>
      <c r="GMC31" s="465"/>
      <c r="GMD31" s="465"/>
      <c r="GME31" s="465"/>
      <c r="GMF31" s="465"/>
      <c r="GMG31" s="465"/>
      <c r="GMH31" s="465"/>
      <c r="GMI31" s="465"/>
      <c r="GMJ31" s="465"/>
      <c r="GMK31" s="465"/>
      <c r="GML31" s="465"/>
      <c r="GMM31" s="465"/>
      <c r="GMN31" s="465"/>
      <c r="GMO31" s="465"/>
      <c r="GMP31" s="465"/>
      <c r="GMQ31" s="465"/>
      <c r="GMR31" s="465"/>
      <c r="GMS31" s="465"/>
      <c r="GMT31" s="465"/>
      <c r="GMU31" s="465"/>
      <c r="GMV31" s="465"/>
      <c r="GMW31" s="465"/>
      <c r="GMX31" s="465"/>
      <c r="GMY31" s="465"/>
      <c r="GMZ31" s="465"/>
      <c r="GNA31" s="465"/>
      <c r="GNB31" s="465"/>
      <c r="GNC31" s="465"/>
      <c r="GND31" s="465"/>
      <c r="GNE31" s="465"/>
      <c r="GNF31" s="465"/>
      <c r="GNG31" s="465"/>
      <c r="GNH31" s="465"/>
      <c r="GNI31" s="465"/>
      <c r="GNJ31" s="465"/>
      <c r="GNK31" s="465"/>
      <c r="GNL31" s="465"/>
      <c r="GNM31" s="465"/>
      <c r="GNN31" s="465"/>
      <c r="GNO31" s="465"/>
      <c r="GNP31" s="465"/>
      <c r="GNQ31" s="465"/>
      <c r="GNR31" s="465"/>
      <c r="GNS31" s="465"/>
      <c r="GNT31" s="465"/>
      <c r="GNU31" s="465"/>
      <c r="GNV31" s="465"/>
      <c r="GNW31" s="465"/>
      <c r="GNX31" s="465"/>
      <c r="GNY31" s="465"/>
      <c r="GNZ31" s="465"/>
      <c r="GOA31" s="465"/>
      <c r="GOB31" s="465"/>
      <c r="GOC31" s="465"/>
      <c r="GOD31" s="465"/>
      <c r="GOE31" s="465"/>
      <c r="GOF31" s="465"/>
      <c r="GOG31" s="465"/>
      <c r="GOH31" s="465"/>
      <c r="GOI31" s="465"/>
      <c r="GOJ31" s="465"/>
      <c r="GOK31" s="465"/>
      <c r="GOL31" s="465"/>
      <c r="GOM31" s="465"/>
      <c r="GON31" s="465"/>
      <c r="GOO31" s="465"/>
      <c r="GOP31" s="465"/>
      <c r="GOQ31" s="465"/>
      <c r="GOR31" s="465"/>
      <c r="GOS31" s="465"/>
      <c r="GOT31" s="465"/>
      <c r="GOU31" s="465"/>
      <c r="GOV31" s="465"/>
      <c r="GOW31" s="465"/>
      <c r="GOX31" s="465"/>
      <c r="GOY31" s="465"/>
      <c r="GOZ31" s="465"/>
      <c r="GPA31" s="465"/>
      <c r="GPB31" s="465"/>
      <c r="GPC31" s="465"/>
      <c r="GPD31" s="465"/>
      <c r="GPE31" s="465"/>
      <c r="GPF31" s="465"/>
      <c r="GPG31" s="465"/>
      <c r="GPH31" s="465"/>
      <c r="GPI31" s="465"/>
      <c r="GPJ31" s="465"/>
      <c r="GPK31" s="465"/>
      <c r="GPL31" s="465"/>
      <c r="GPM31" s="465"/>
      <c r="GPN31" s="465"/>
      <c r="GPO31" s="465"/>
      <c r="GPP31" s="465"/>
      <c r="GPQ31" s="465"/>
      <c r="GPR31" s="465"/>
      <c r="GPS31" s="465"/>
      <c r="GPT31" s="465"/>
      <c r="GPU31" s="465"/>
      <c r="GPV31" s="465"/>
      <c r="GPW31" s="465"/>
      <c r="GPX31" s="465"/>
      <c r="GPY31" s="465"/>
      <c r="GPZ31" s="465"/>
      <c r="GQA31" s="465"/>
      <c r="GQB31" s="465"/>
      <c r="GQC31" s="465"/>
      <c r="GQD31" s="465"/>
      <c r="GQE31" s="465"/>
      <c r="GQF31" s="465"/>
      <c r="GQG31" s="465"/>
      <c r="GQH31" s="465"/>
      <c r="GQI31" s="465"/>
      <c r="GQJ31" s="465"/>
      <c r="GQK31" s="465"/>
      <c r="GQL31" s="465"/>
      <c r="GQM31" s="465"/>
      <c r="GQN31" s="465"/>
      <c r="GQO31" s="465"/>
      <c r="GQP31" s="465"/>
      <c r="GQQ31" s="465"/>
      <c r="GQR31" s="465"/>
      <c r="GQS31" s="465"/>
      <c r="GQT31" s="465"/>
      <c r="GQU31" s="465"/>
      <c r="GQV31" s="465"/>
      <c r="GQW31" s="465"/>
      <c r="GQX31" s="465"/>
      <c r="GQY31" s="465"/>
      <c r="GQZ31" s="465"/>
      <c r="GRA31" s="465"/>
      <c r="GRB31" s="465"/>
      <c r="GRC31" s="465"/>
      <c r="GRD31" s="465"/>
      <c r="GRE31" s="465"/>
      <c r="GRF31" s="465"/>
      <c r="GRG31" s="465"/>
      <c r="GRH31" s="465"/>
      <c r="GRI31" s="465"/>
      <c r="GRJ31" s="465"/>
      <c r="GRK31" s="465"/>
      <c r="GRL31" s="465"/>
      <c r="GRM31" s="465"/>
      <c r="GRN31" s="465"/>
      <c r="GRO31" s="465"/>
      <c r="GRP31" s="465"/>
      <c r="GRQ31" s="465"/>
      <c r="GRR31" s="465"/>
      <c r="GRS31" s="465"/>
      <c r="GRT31" s="465"/>
      <c r="GRU31" s="465"/>
      <c r="GRV31" s="465"/>
      <c r="GRW31" s="465"/>
      <c r="GRX31" s="465"/>
      <c r="GRY31" s="465"/>
      <c r="GRZ31" s="465"/>
      <c r="GSA31" s="465"/>
      <c r="GSB31" s="465"/>
      <c r="GSC31" s="465"/>
      <c r="GSD31" s="465"/>
      <c r="GSE31" s="465"/>
      <c r="GSF31" s="465"/>
      <c r="GSG31" s="465"/>
      <c r="GSH31" s="465"/>
      <c r="GSI31" s="465"/>
      <c r="GSJ31" s="465"/>
      <c r="GSK31" s="465"/>
      <c r="GSL31" s="465"/>
      <c r="GSM31" s="465"/>
      <c r="GSN31" s="465"/>
      <c r="GSO31" s="465"/>
      <c r="GSP31" s="465"/>
      <c r="GSQ31" s="465"/>
      <c r="GSR31" s="465"/>
      <c r="GSS31" s="465"/>
      <c r="GST31" s="465"/>
      <c r="GSU31" s="465"/>
      <c r="GSV31" s="465"/>
      <c r="GSW31" s="465"/>
      <c r="GSX31" s="465"/>
      <c r="GSY31" s="465"/>
      <c r="GSZ31" s="465"/>
      <c r="GTA31" s="465"/>
      <c r="GTB31" s="465"/>
      <c r="GTC31" s="465"/>
      <c r="GTD31" s="465"/>
      <c r="GTE31" s="465"/>
      <c r="GTF31" s="465"/>
      <c r="GTG31" s="465"/>
      <c r="GTH31" s="465"/>
      <c r="GTI31" s="465"/>
      <c r="GTJ31" s="465"/>
      <c r="GTK31" s="465"/>
      <c r="GTL31" s="465"/>
      <c r="GTM31" s="465"/>
      <c r="GTN31" s="465"/>
      <c r="GTO31" s="465"/>
      <c r="GTP31" s="465"/>
      <c r="GTQ31" s="465"/>
      <c r="GTR31" s="465"/>
      <c r="GTS31" s="465"/>
      <c r="GTT31" s="465"/>
      <c r="GTU31" s="465"/>
      <c r="GTV31" s="465"/>
      <c r="GTW31" s="465"/>
      <c r="GTX31" s="465"/>
      <c r="GTY31" s="465"/>
      <c r="GTZ31" s="465"/>
      <c r="GUA31" s="465"/>
      <c r="GUB31" s="465"/>
      <c r="GUC31" s="465"/>
      <c r="GUD31" s="465"/>
      <c r="GUE31" s="465"/>
      <c r="GUF31" s="465"/>
      <c r="GUG31" s="465"/>
      <c r="GUH31" s="465"/>
      <c r="GUI31" s="465"/>
      <c r="GUJ31" s="465"/>
      <c r="GUK31" s="465"/>
      <c r="GUL31" s="465"/>
      <c r="GUM31" s="465"/>
      <c r="GUN31" s="465"/>
      <c r="GUO31" s="465"/>
      <c r="GUP31" s="465"/>
      <c r="GUQ31" s="465"/>
      <c r="GUR31" s="465"/>
      <c r="GUS31" s="465"/>
      <c r="GUT31" s="465"/>
      <c r="GUU31" s="465"/>
      <c r="GUV31" s="465"/>
      <c r="GUW31" s="465"/>
      <c r="GUX31" s="465"/>
      <c r="GUY31" s="465"/>
      <c r="GUZ31" s="465"/>
      <c r="GVA31" s="465"/>
      <c r="GVB31" s="465"/>
      <c r="GVC31" s="465"/>
      <c r="GVD31" s="465"/>
      <c r="GVE31" s="465"/>
      <c r="GVF31" s="465"/>
      <c r="GVG31" s="465"/>
      <c r="GVH31" s="465"/>
      <c r="GVI31" s="465"/>
      <c r="GVJ31" s="465"/>
      <c r="GVK31" s="465"/>
      <c r="GVL31" s="465"/>
      <c r="GVM31" s="465"/>
      <c r="GVN31" s="465"/>
      <c r="GVO31" s="465"/>
      <c r="GVP31" s="465"/>
      <c r="GVQ31" s="465"/>
      <c r="GVR31" s="465"/>
      <c r="GVS31" s="465"/>
      <c r="GVT31" s="465"/>
      <c r="GVU31" s="465"/>
      <c r="GVV31" s="465"/>
      <c r="GVW31" s="465"/>
      <c r="GVX31" s="465"/>
      <c r="GVY31" s="465"/>
      <c r="GVZ31" s="465"/>
      <c r="GWA31" s="465"/>
      <c r="GWB31" s="465"/>
      <c r="GWC31" s="465"/>
      <c r="GWD31" s="465"/>
      <c r="GWE31" s="465"/>
      <c r="GWF31" s="465"/>
      <c r="GWG31" s="465"/>
      <c r="GWH31" s="465"/>
      <c r="GWI31" s="465"/>
      <c r="GWJ31" s="465"/>
      <c r="GWK31" s="465"/>
      <c r="GWL31" s="465"/>
      <c r="GWM31" s="465"/>
      <c r="GWN31" s="465"/>
      <c r="GWO31" s="465"/>
      <c r="GWP31" s="465"/>
      <c r="GWQ31" s="465"/>
      <c r="GWR31" s="465"/>
      <c r="GWS31" s="465"/>
      <c r="GWT31" s="465"/>
      <c r="GWU31" s="465"/>
      <c r="GWV31" s="465"/>
      <c r="GWW31" s="465"/>
      <c r="GWX31" s="465"/>
      <c r="GWY31" s="465"/>
      <c r="GWZ31" s="465"/>
      <c r="GXA31" s="465"/>
      <c r="GXB31" s="465"/>
      <c r="GXC31" s="465"/>
      <c r="GXD31" s="465"/>
      <c r="GXE31" s="465"/>
      <c r="GXF31" s="465"/>
      <c r="GXG31" s="465"/>
      <c r="GXH31" s="465"/>
      <c r="GXI31" s="465"/>
      <c r="GXJ31" s="465"/>
      <c r="GXK31" s="465"/>
      <c r="GXL31" s="465"/>
      <c r="GXM31" s="465"/>
      <c r="GXN31" s="465"/>
      <c r="GXO31" s="465"/>
      <c r="GXP31" s="465"/>
      <c r="GXQ31" s="465"/>
      <c r="GXR31" s="465"/>
      <c r="GXS31" s="465"/>
      <c r="GXT31" s="465"/>
      <c r="GXU31" s="465"/>
      <c r="GXV31" s="465"/>
      <c r="GXW31" s="465"/>
      <c r="GXX31" s="465"/>
      <c r="GXY31" s="465"/>
      <c r="GXZ31" s="465"/>
      <c r="GYA31" s="465"/>
      <c r="GYB31" s="465"/>
      <c r="GYC31" s="465"/>
      <c r="GYD31" s="465"/>
      <c r="GYE31" s="465"/>
      <c r="GYF31" s="465"/>
      <c r="GYG31" s="465"/>
      <c r="GYH31" s="465"/>
      <c r="GYI31" s="465"/>
      <c r="GYJ31" s="465"/>
      <c r="GYK31" s="465"/>
      <c r="GYL31" s="465"/>
      <c r="GYM31" s="465"/>
      <c r="GYN31" s="465"/>
      <c r="GYO31" s="465"/>
      <c r="GYP31" s="465"/>
      <c r="GYQ31" s="465"/>
      <c r="GYR31" s="465"/>
      <c r="GYS31" s="465"/>
      <c r="GYT31" s="465"/>
      <c r="GYU31" s="465"/>
      <c r="GYV31" s="465"/>
      <c r="GYW31" s="465"/>
      <c r="GYX31" s="465"/>
      <c r="GYY31" s="465"/>
      <c r="GYZ31" s="465"/>
      <c r="GZA31" s="465"/>
      <c r="GZB31" s="465"/>
      <c r="GZC31" s="465"/>
      <c r="GZD31" s="465"/>
      <c r="GZE31" s="465"/>
      <c r="GZF31" s="465"/>
      <c r="GZG31" s="465"/>
      <c r="GZH31" s="465"/>
      <c r="GZI31" s="465"/>
      <c r="GZJ31" s="465"/>
      <c r="GZK31" s="465"/>
      <c r="GZL31" s="465"/>
      <c r="GZM31" s="465"/>
      <c r="GZN31" s="465"/>
      <c r="GZO31" s="465"/>
      <c r="GZP31" s="465"/>
      <c r="GZQ31" s="465"/>
      <c r="GZR31" s="465"/>
      <c r="GZS31" s="465"/>
      <c r="GZT31" s="465"/>
      <c r="GZU31" s="465"/>
      <c r="GZV31" s="465"/>
      <c r="GZW31" s="465"/>
      <c r="GZX31" s="465"/>
      <c r="GZY31" s="465"/>
      <c r="GZZ31" s="465"/>
      <c r="HAA31" s="465"/>
      <c r="HAB31" s="465"/>
      <c r="HAC31" s="465"/>
      <c r="HAD31" s="465"/>
      <c r="HAE31" s="465"/>
      <c r="HAF31" s="465"/>
      <c r="HAG31" s="465"/>
      <c r="HAH31" s="465"/>
      <c r="HAI31" s="465"/>
      <c r="HAJ31" s="465"/>
      <c r="HAK31" s="465"/>
      <c r="HAL31" s="465"/>
      <c r="HAM31" s="465"/>
      <c r="HAN31" s="465"/>
      <c r="HAO31" s="465"/>
      <c r="HAP31" s="465"/>
      <c r="HAQ31" s="465"/>
      <c r="HAR31" s="465"/>
      <c r="HAS31" s="465"/>
      <c r="HAT31" s="465"/>
      <c r="HAU31" s="465"/>
      <c r="HAV31" s="465"/>
      <c r="HAW31" s="465"/>
      <c r="HAX31" s="465"/>
      <c r="HAY31" s="465"/>
      <c r="HAZ31" s="465"/>
      <c r="HBA31" s="465"/>
      <c r="HBB31" s="465"/>
      <c r="HBC31" s="465"/>
      <c r="HBD31" s="465"/>
      <c r="HBE31" s="465"/>
      <c r="HBF31" s="465"/>
      <c r="HBG31" s="465"/>
      <c r="HBH31" s="465"/>
      <c r="HBI31" s="465"/>
      <c r="HBJ31" s="465"/>
      <c r="HBK31" s="465"/>
      <c r="HBL31" s="465"/>
      <c r="HBM31" s="465"/>
      <c r="HBN31" s="465"/>
      <c r="HBO31" s="465"/>
      <c r="HBP31" s="465"/>
      <c r="HBQ31" s="465"/>
      <c r="HBR31" s="465"/>
      <c r="HBS31" s="465"/>
      <c r="HBT31" s="465"/>
      <c r="HBU31" s="465"/>
      <c r="HBV31" s="465"/>
      <c r="HBW31" s="465"/>
      <c r="HBX31" s="465"/>
      <c r="HBY31" s="465"/>
      <c r="HBZ31" s="465"/>
      <c r="HCA31" s="465"/>
      <c r="HCB31" s="465"/>
      <c r="HCC31" s="465"/>
      <c r="HCD31" s="465"/>
      <c r="HCE31" s="465"/>
      <c r="HCF31" s="465"/>
      <c r="HCG31" s="465"/>
      <c r="HCH31" s="465"/>
      <c r="HCI31" s="465"/>
      <c r="HCJ31" s="465"/>
      <c r="HCK31" s="465"/>
      <c r="HCL31" s="465"/>
      <c r="HCM31" s="465"/>
      <c r="HCN31" s="465"/>
      <c r="HCO31" s="465"/>
      <c r="HCP31" s="465"/>
      <c r="HCQ31" s="465"/>
      <c r="HCR31" s="465"/>
      <c r="HCS31" s="465"/>
      <c r="HCT31" s="465"/>
      <c r="HCU31" s="465"/>
      <c r="HCV31" s="465"/>
      <c r="HCW31" s="465"/>
      <c r="HCX31" s="465"/>
      <c r="HCY31" s="465"/>
      <c r="HCZ31" s="465"/>
      <c r="HDA31" s="465"/>
      <c r="HDB31" s="465"/>
      <c r="HDC31" s="465"/>
      <c r="HDD31" s="465"/>
      <c r="HDE31" s="465"/>
      <c r="HDF31" s="465"/>
      <c r="HDG31" s="465"/>
      <c r="HDH31" s="465"/>
      <c r="HDI31" s="465"/>
      <c r="HDJ31" s="465"/>
      <c r="HDK31" s="465"/>
      <c r="HDL31" s="465"/>
      <c r="HDM31" s="465"/>
      <c r="HDN31" s="465"/>
      <c r="HDO31" s="465"/>
      <c r="HDP31" s="465"/>
      <c r="HDQ31" s="465"/>
      <c r="HDR31" s="465"/>
      <c r="HDS31" s="465"/>
      <c r="HDT31" s="465"/>
      <c r="HDU31" s="465"/>
      <c r="HDV31" s="465"/>
      <c r="HDW31" s="465"/>
      <c r="HDX31" s="465"/>
      <c r="HDY31" s="465"/>
      <c r="HDZ31" s="465"/>
      <c r="HEA31" s="465"/>
      <c r="HEB31" s="465"/>
      <c r="HEC31" s="465"/>
      <c r="HED31" s="465"/>
      <c r="HEE31" s="465"/>
      <c r="HEF31" s="465"/>
      <c r="HEG31" s="465"/>
      <c r="HEH31" s="465"/>
      <c r="HEI31" s="465"/>
      <c r="HEJ31" s="465"/>
      <c r="HEK31" s="465"/>
      <c r="HEL31" s="465"/>
      <c r="HEM31" s="465"/>
      <c r="HEN31" s="465"/>
      <c r="HEO31" s="465"/>
      <c r="HEP31" s="465"/>
      <c r="HEQ31" s="465"/>
      <c r="HER31" s="465"/>
      <c r="HES31" s="465"/>
      <c r="HET31" s="465"/>
      <c r="HEU31" s="465"/>
      <c r="HEV31" s="465"/>
      <c r="HEW31" s="465"/>
      <c r="HEX31" s="465"/>
      <c r="HEY31" s="465"/>
      <c r="HEZ31" s="465"/>
      <c r="HFA31" s="465"/>
      <c r="HFB31" s="465"/>
      <c r="HFC31" s="465"/>
      <c r="HFD31" s="465"/>
      <c r="HFE31" s="465"/>
      <c r="HFF31" s="465"/>
      <c r="HFG31" s="465"/>
      <c r="HFH31" s="465"/>
      <c r="HFI31" s="465"/>
      <c r="HFJ31" s="465"/>
      <c r="HFK31" s="465"/>
      <c r="HFL31" s="465"/>
      <c r="HFM31" s="465"/>
      <c r="HFN31" s="465"/>
      <c r="HFO31" s="465"/>
      <c r="HFP31" s="465"/>
      <c r="HFQ31" s="465"/>
      <c r="HFR31" s="465"/>
      <c r="HFS31" s="465"/>
      <c r="HFT31" s="465"/>
      <c r="HFU31" s="465"/>
      <c r="HFV31" s="465"/>
      <c r="HFW31" s="465"/>
      <c r="HFX31" s="465"/>
      <c r="HFY31" s="465"/>
      <c r="HFZ31" s="465"/>
      <c r="HGA31" s="465"/>
      <c r="HGB31" s="465"/>
      <c r="HGC31" s="465"/>
      <c r="HGD31" s="465"/>
      <c r="HGE31" s="465"/>
      <c r="HGF31" s="465"/>
      <c r="HGG31" s="465"/>
      <c r="HGH31" s="465"/>
      <c r="HGI31" s="465"/>
      <c r="HGJ31" s="465"/>
      <c r="HGK31" s="465"/>
      <c r="HGL31" s="465"/>
      <c r="HGM31" s="465"/>
      <c r="HGN31" s="465"/>
      <c r="HGO31" s="465"/>
      <c r="HGP31" s="465"/>
      <c r="HGQ31" s="465"/>
      <c r="HGR31" s="465"/>
      <c r="HGS31" s="465"/>
      <c r="HGT31" s="465"/>
      <c r="HGU31" s="465"/>
      <c r="HGV31" s="465"/>
      <c r="HGW31" s="465"/>
      <c r="HGX31" s="465"/>
      <c r="HGY31" s="465"/>
      <c r="HGZ31" s="465"/>
      <c r="HHA31" s="465"/>
      <c r="HHB31" s="465"/>
      <c r="HHC31" s="465"/>
      <c r="HHD31" s="465"/>
      <c r="HHE31" s="465"/>
      <c r="HHF31" s="465"/>
      <c r="HHG31" s="465"/>
      <c r="HHH31" s="465"/>
      <c r="HHI31" s="465"/>
      <c r="HHJ31" s="465"/>
      <c r="HHK31" s="465"/>
      <c r="HHL31" s="465"/>
      <c r="HHM31" s="465"/>
      <c r="HHN31" s="465"/>
      <c r="HHO31" s="465"/>
      <c r="HHP31" s="465"/>
      <c r="HHQ31" s="465"/>
      <c r="HHR31" s="465"/>
      <c r="HHS31" s="465"/>
      <c r="HHT31" s="465"/>
      <c r="HHU31" s="465"/>
      <c r="HHV31" s="465"/>
      <c r="HHW31" s="465"/>
      <c r="HHX31" s="465"/>
      <c r="HHY31" s="465"/>
      <c r="HHZ31" s="465"/>
      <c r="HIA31" s="465"/>
      <c r="HIB31" s="465"/>
      <c r="HIC31" s="465"/>
      <c r="HID31" s="465"/>
      <c r="HIE31" s="465"/>
      <c r="HIF31" s="465"/>
      <c r="HIG31" s="465"/>
      <c r="HIH31" s="465"/>
      <c r="HII31" s="465"/>
      <c r="HIJ31" s="465"/>
      <c r="HIK31" s="465"/>
      <c r="HIL31" s="465"/>
      <c r="HIM31" s="465"/>
      <c r="HIN31" s="465"/>
      <c r="HIO31" s="465"/>
      <c r="HIP31" s="465"/>
      <c r="HIQ31" s="465"/>
      <c r="HIR31" s="465"/>
      <c r="HIS31" s="465"/>
      <c r="HIT31" s="465"/>
      <c r="HIU31" s="465"/>
      <c r="HIV31" s="465"/>
      <c r="HIW31" s="465"/>
      <c r="HIX31" s="465"/>
      <c r="HIY31" s="465"/>
      <c r="HIZ31" s="465"/>
      <c r="HJA31" s="465"/>
      <c r="HJB31" s="465"/>
      <c r="HJC31" s="465"/>
      <c r="HJD31" s="465"/>
      <c r="HJE31" s="465"/>
      <c r="HJF31" s="465"/>
      <c r="HJG31" s="465"/>
      <c r="HJH31" s="465"/>
      <c r="HJI31" s="465"/>
      <c r="HJJ31" s="465"/>
      <c r="HJK31" s="465"/>
      <c r="HJL31" s="465"/>
      <c r="HJM31" s="465"/>
      <c r="HJN31" s="465"/>
      <c r="HJO31" s="465"/>
      <c r="HJP31" s="465"/>
      <c r="HJQ31" s="465"/>
      <c r="HJR31" s="465"/>
      <c r="HJS31" s="465"/>
      <c r="HJT31" s="465"/>
      <c r="HJU31" s="465"/>
      <c r="HJV31" s="465"/>
      <c r="HJW31" s="465"/>
      <c r="HJX31" s="465"/>
      <c r="HJY31" s="465"/>
      <c r="HJZ31" s="465"/>
      <c r="HKA31" s="465"/>
      <c r="HKB31" s="465"/>
      <c r="HKC31" s="465"/>
      <c r="HKD31" s="465"/>
      <c r="HKE31" s="465"/>
      <c r="HKF31" s="465"/>
      <c r="HKG31" s="465"/>
      <c r="HKH31" s="465"/>
      <c r="HKI31" s="465"/>
      <c r="HKJ31" s="465"/>
      <c r="HKK31" s="465"/>
      <c r="HKL31" s="465"/>
      <c r="HKM31" s="465"/>
      <c r="HKN31" s="465"/>
      <c r="HKO31" s="465"/>
      <c r="HKP31" s="465"/>
      <c r="HKQ31" s="465"/>
      <c r="HKR31" s="465"/>
      <c r="HKS31" s="465"/>
      <c r="HKT31" s="465"/>
      <c r="HKU31" s="465"/>
      <c r="HKV31" s="465"/>
      <c r="HKW31" s="465"/>
      <c r="HKX31" s="465"/>
      <c r="HKY31" s="465"/>
      <c r="HKZ31" s="465"/>
      <c r="HLA31" s="465"/>
      <c r="HLB31" s="465"/>
      <c r="HLC31" s="465"/>
      <c r="HLD31" s="465"/>
      <c r="HLE31" s="465"/>
      <c r="HLF31" s="465"/>
      <c r="HLG31" s="465"/>
      <c r="HLH31" s="465"/>
      <c r="HLI31" s="465"/>
      <c r="HLJ31" s="465"/>
      <c r="HLK31" s="465"/>
      <c r="HLL31" s="465"/>
      <c r="HLM31" s="465"/>
      <c r="HLN31" s="465"/>
      <c r="HLO31" s="465"/>
      <c r="HLP31" s="465"/>
      <c r="HLQ31" s="465"/>
      <c r="HLR31" s="465"/>
      <c r="HLS31" s="465"/>
      <c r="HLT31" s="465"/>
      <c r="HLU31" s="465"/>
      <c r="HLV31" s="465"/>
      <c r="HLW31" s="465"/>
      <c r="HLX31" s="465"/>
      <c r="HLY31" s="465"/>
      <c r="HLZ31" s="465"/>
      <c r="HMA31" s="465"/>
      <c r="HMB31" s="465"/>
      <c r="HMC31" s="465"/>
      <c r="HMD31" s="465"/>
      <c r="HME31" s="465"/>
      <c r="HMF31" s="465"/>
      <c r="HMG31" s="465"/>
      <c r="HMH31" s="465"/>
      <c r="HMI31" s="465"/>
      <c r="HMJ31" s="465"/>
      <c r="HMK31" s="465"/>
      <c r="HML31" s="465"/>
      <c r="HMM31" s="465"/>
      <c r="HMN31" s="465"/>
      <c r="HMO31" s="465"/>
      <c r="HMP31" s="465"/>
      <c r="HMQ31" s="465"/>
      <c r="HMR31" s="465"/>
      <c r="HMS31" s="465"/>
      <c r="HMT31" s="465"/>
      <c r="HMU31" s="465"/>
      <c r="HMV31" s="465"/>
      <c r="HMW31" s="465"/>
      <c r="HMX31" s="465"/>
      <c r="HMY31" s="465"/>
      <c r="HMZ31" s="465"/>
      <c r="HNA31" s="465"/>
      <c r="HNB31" s="465"/>
      <c r="HNC31" s="465"/>
      <c r="HND31" s="465"/>
      <c r="HNE31" s="465"/>
      <c r="HNF31" s="465"/>
      <c r="HNG31" s="465"/>
      <c r="HNH31" s="465"/>
      <c r="HNI31" s="465"/>
      <c r="HNJ31" s="465"/>
      <c r="HNK31" s="465"/>
      <c r="HNL31" s="465"/>
      <c r="HNM31" s="465"/>
      <c r="HNN31" s="465"/>
      <c r="HNO31" s="465"/>
      <c r="HNP31" s="465"/>
      <c r="HNQ31" s="465"/>
      <c r="HNR31" s="465"/>
      <c r="HNS31" s="465"/>
      <c r="HNT31" s="465"/>
      <c r="HNU31" s="465"/>
      <c r="HNV31" s="465"/>
      <c r="HNW31" s="465"/>
      <c r="HNX31" s="465"/>
      <c r="HNY31" s="465"/>
      <c r="HNZ31" s="465"/>
      <c r="HOA31" s="465"/>
      <c r="HOB31" s="465"/>
      <c r="HOC31" s="465"/>
      <c r="HOD31" s="465"/>
      <c r="HOE31" s="465"/>
      <c r="HOF31" s="465"/>
      <c r="HOG31" s="465"/>
      <c r="HOH31" s="465"/>
      <c r="HOI31" s="465"/>
      <c r="HOJ31" s="465"/>
      <c r="HOK31" s="465"/>
      <c r="HOL31" s="465"/>
      <c r="HOM31" s="465"/>
      <c r="HON31" s="465"/>
      <c r="HOO31" s="465"/>
      <c r="HOP31" s="465"/>
      <c r="HOQ31" s="465"/>
      <c r="HOR31" s="465"/>
      <c r="HOS31" s="465"/>
      <c r="HOT31" s="465"/>
      <c r="HOU31" s="465"/>
      <c r="HOV31" s="465"/>
      <c r="HOW31" s="465"/>
      <c r="HOX31" s="465"/>
      <c r="HOY31" s="465"/>
      <c r="HOZ31" s="465"/>
      <c r="HPA31" s="465"/>
      <c r="HPB31" s="465"/>
      <c r="HPC31" s="465"/>
      <c r="HPD31" s="465"/>
      <c r="HPE31" s="465"/>
      <c r="HPF31" s="465"/>
      <c r="HPG31" s="465"/>
      <c r="HPH31" s="465"/>
      <c r="HPI31" s="465"/>
      <c r="HPJ31" s="465"/>
      <c r="HPK31" s="465"/>
      <c r="HPL31" s="465"/>
      <c r="HPM31" s="465"/>
      <c r="HPN31" s="465"/>
      <c r="HPO31" s="465"/>
      <c r="HPP31" s="465"/>
      <c r="HPQ31" s="465"/>
      <c r="HPR31" s="465"/>
      <c r="HPS31" s="465"/>
      <c r="HPT31" s="465"/>
      <c r="HPU31" s="465"/>
      <c r="HPV31" s="465"/>
      <c r="HPW31" s="465"/>
      <c r="HPX31" s="465"/>
      <c r="HPY31" s="465"/>
      <c r="HPZ31" s="465"/>
      <c r="HQA31" s="465"/>
      <c r="HQB31" s="465"/>
      <c r="HQC31" s="465"/>
      <c r="HQD31" s="465"/>
      <c r="HQE31" s="465"/>
      <c r="HQF31" s="465"/>
      <c r="HQG31" s="465"/>
      <c r="HQH31" s="465"/>
      <c r="HQI31" s="465"/>
      <c r="HQJ31" s="465"/>
      <c r="HQK31" s="465"/>
      <c r="HQL31" s="465"/>
      <c r="HQM31" s="465"/>
      <c r="HQN31" s="465"/>
      <c r="HQO31" s="465"/>
      <c r="HQP31" s="465"/>
      <c r="HQQ31" s="465"/>
      <c r="HQR31" s="465"/>
      <c r="HQS31" s="465"/>
      <c r="HQT31" s="465"/>
      <c r="HQU31" s="465"/>
      <c r="HQV31" s="465"/>
      <c r="HQW31" s="465"/>
      <c r="HQX31" s="465"/>
      <c r="HQY31" s="465"/>
      <c r="HQZ31" s="465"/>
      <c r="HRA31" s="465"/>
      <c r="HRB31" s="465"/>
      <c r="HRC31" s="465"/>
      <c r="HRD31" s="465"/>
      <c r="HRE31" s="465"/>
      <c r="HRF31" s="465"/>
      <c r="HRG31" s="465"/>
      <c r="HRH31" s="465"/>
      <c r="HRI31" s="465"/>
      <c r="HRJ31" s="465"/>
      <c r="HRK31" s="465"/>
      <c r="HRL31" s="465"/>
      <c r="HRM31" s="465"/>
      <c r="HRN31" s="465"/>
      <c r="HRO31" s="465"/>
      <c r="HRP31" s="465"/>
      <c r="HRQ31" s="465"/>
      <c r="HRR31" s="465"/>
      <c r="HRS31" s="465"/>
      <c r="HRT31" s="465"/>
      <c r="HRU31" s="465"/>
      <c r="HRV31" s="465"/>
      <c r="HRW31" s="465"/>
      <c r="HRX31" s="465"/>
      <c r="HRY31" s="465"/>
      <c r="HRZ31" s="465"/>
      <c r="HSA31" s="465"/>
      <c r="HSB31" s="465"/>
      <c r="HSC31" s="465"/>
      <c r="HSD31" s="465"/>
      <c r="HSE31" s="465"/>
      <c r="HSF31" s="465"/>
      <c r="HSG31" s="465"/>
      <c r="HSH31" s="465"/>
      <c r="HSI31" s="465"/>
      <c r="HSJ31" s="465"/>
      <c r="HSK31" s="465"/>
      <c r="HSL31" s="465"/>
      <c r="HSM31" s="465"/>
      <c r="HSN31" s="465"/>
      <c r="HSO31" s="465"/>
      <c r="HSP31" s="465"/>
      <c r="HSQ31" s="465"/>
      <c r="HSR31" s="465"/>
      <c r="HSS31" s="465"/>
      <c r="HST31" s="465"/>
      <c r="HSU31" s="465"/>
      <c r="HSV31" s="465"/>
      <c r="HSW31" s="465"/>
      <c r="HSX31" s="465"/>
      <c r="HSY31" s="465"/>
      <c r="HSZ31" s="465"/>
      <c r="HTA31" s="465"/>
      <c r="HTB31" s="465"/>
      <c r="HTC31" s="465"/>
      <c r="HTD31" s="465"/>
      <c r="HTE31" s="465"/>
      <c r="HTF31" s="465"/>
      <c r="HTG31" s="465"/>
      <c r="HTH31" s="465"/>
      <c r="HTI31" s="465"/>
      <c r="HTJ31" s="465"/>
      <c r="HTK31" s="465"/>
      <c r="HTL31" s="465"/>
      <c r="HTM31" s="465"/>
      <c r="HTN31" s="465"/>
      <c r="HTO31" s="465"/>
      <c r="HTP31" s="465"/>
      <c r="HTQ31" s="465"/>
      <c r="HTR31" s="465"/>
      <c r="HTS31" s="465"/>
      <c r="HTT31" s="465"/>
      <c r="HTU31" s="465"/>
      <c r="HTV31" s="465"/>
      <c r="HTW31" s="465"/>
      <c r="HTX31" s="465"/>
      <c r="HTY31" s="465"/>
      <c r="HTZ31" s="465"/>
      <c r="HUA31" s="465"/>
      <c r="HUB31" s="465"/>
      <c r="HUC31" s="465"/>
      <c r="HUD31" s="465"/>
      <c r="HUE31" s="465"/>
      <c r="HUF31" s="465"/>
      <c r="HUG31" s="465"/>
      <c r="HUH31" s="465"/>
      <c r="HUI31" s="465"/>
      <c r="HUJ31" s="465"/>
      <c r="HUK31" s="465"/>
      <c r="HUL31" s="465"/>
      <c r="HUM31" s="465"/>
      <c r="HUN31" s="465"/>
      <c r="HUO31" s="465"/>
      <c r="HUP31" s="465"/>
      <c r="HUQ31" s="465"/>
      <c r="HUR31" s="465"/>
      <c r="HUS31" s="465"/>
      <c r="HUT31" s="465"/>
      <c r="HUU31" s="465"/>
      <c r="HUV31" s="465"/>
      <c r="HUW31" s="465"/>
      <c r="HUX31" s="465"/>
      <c r="HUY31" s="465"/>
      <c r="HUZ31" s="465"/>
      <c r="HVA31" s="465"/>
      <c r="HVB31" s="465"/>
      <c r="HVC31" s="465"/>
      <c r="HVD31" s="465"/>
      <c r="HVE31" s="465"/>
      <c r="HVF31" s="465"/>
      <c r="HVG31" s="465"/>
      <c r="HVH31" s="465"/>
      <c r="HVI31" s="465"/>
      <c r="HVJ31" s="465"/>
      <c r="HVK31" s="465"/>
      <c r="HVL31" s="465"/>
      <c r="HVM31" s="465"/>
      <c r="HVN31" s="465"/>
      <c r="HVO31" s="465"/>
      <c r="HVP31" s="465"/>
      <c r="HVQ31" s="465"/>
      <c r="HVR31" s="465"/>
      <c r="HVS31" s="465"/>
      <c r="HVT31" s="465"/>
      <c r="HVU31" s="465"/>
      <c r="HVV31" s="465"/>
      <c r="HVW31" s="465"/>
      <c r="HVX31" s="465"/>
      <c r="HVY31" s="465"/>
      <c r="HVZ31" s="465"/>
      <c r="HWA31" s="465"/>
      <c r="HWB31" s="465"/>
      <c r="HWC31" s="465"/>
      <c r="HWD31" s="465"/>
      <c r="HWE31" s="465"/>
      <c r="HWF31" s="465"/>
      <c r="HWG31" s="465"/>
      <c r="HWH31" s="465"/>
      <c r="HWI31" s="465"/>
      <c r="HWJ31" s="465"/>
      <c r="HWK31" s="465"/>
      <c r="HWL31" s="465"/>
      <c r="HWM31" s="465"/>
      <c r="HWN31" s="465"/>
      <c r="HWO31" s="465"/>
      <c r="HWP31" s="465"/>
      <c r="HWQ31" s="465"/>
      <c r="HWR31" s="465"/>
      <c r="HWS31" s="465"/>
      <c r="HWT31" s="465"/>
      <c r="HWU31" s="465"/>
      <c r="HWV31" s="465"/>
      <c r="HWW31" s="465"/>
      <c r="HWX31" s="465"/>
      <c r="HWY31" s="465"/>
      <c r="HWZ31" s="465"/>
      <c r="HXA31" s="465"/>
      <c r="HXB31" s="465"/>
      <c r="HXC31" s="465"/>
      <c r="HXD31" s="465"/>
      <c r="HXE31" s="465"/>
      <c r="HXF31" s="465"/>
      <c r="HXG31" s="465"/>
      <c r="HXH31" s="465"/>
      <c r="HXI31" s="465"/>
      <c r="HXJ31" s="465"/>
      <c r="HXK31" s="465"/>
      <c r="HXL31" s="465"/>
      <c r="HXM31" s="465"/>
      <c r="HXN31" s="465"/>
      <c r="HXO31" s="465"/>
      <c r="HXP31" s="465"/>
      <c r="HXQ31" s="465"/>
      <c r="HXR31" s="465"/>
      <c r="HXS31" s="465"/>
      <c r="HXT31" s="465"/>
      <c r="HXU31" s="465"/>
      <c r="HXV31" s="465"/>
      <c r="HXW31" s="465"/>
      <c r="HXX31" s="465"/>
      <c r="HXY31" s="465"/>
      <c r="HXZ31" s="465"/>
      <c r="HYA31" s="465"/>
      <c r="HYB31" s="465"/>
      <c r="HYC31" s="465"/>
      <c r="HYD31" s="465"/>
      <c r="HYE31" s="465"/>
      <c r="HYF31" s="465"/>
      <c r="HYG31" s="465"/>
      <c r="HYH31" s="465"/>
      <c r="HYI31" s="465"/>
      <c r="HYJ31" s="465"/>
      <c r="HYK31" s="465"/>
      <c r="HYL31" s="465"/>
      <c r="HYM31" s="465"/>
      <c r="HYN31" s="465"/>
      <c r="HYO31" s="465"/>
      <c r="HYP31" s="465"/>
      <c r="HYQ31" s="465"/>
      <c r="HYR31" s="465"/>
      <c r="HYS31" s="465"/>
      <c r="HYT31" s="465"/>
      <c r="HYU31" s="465"/>
      <c r="HYV31" s="465"/>
      <c r="HYW31" s="465"/>
      <c r="HYX31" s="465"/>
      <c r="HYY31" s="465"/>
      <c r="HYZ31" s="465"/>
      <c r="HZA31" s="465"/>
      <c r="HZB31" s="465"/>
      <c r="HZC31" s="465"/>
      <c r="HZD31" s="465"/>
      <c r="HZE31" s="465"/>
      <c r="HZF31" s="465"/>
      <c r="HZG31" s="465"/>
      <c r="HZH31" s="465"/>
      <c r="HZI31" s="465"/>
      <c r="HZJ31" s="465"/>
      <c r="HZK31" s="465"/>
      <c r="HZL31" s="465"/>
      <c r="HZM31" s="465"/>
      <c r="HZN31" s="465"/>
      <c r="HZO31" s="465"/>
      <c r="HZP31" s="465"/>
      <c r="HZQ31" s="465"/>
      <c r="HZR31" s="465"/>
      <c r="HZS31" s="465"/>
      <c r="HZT31" s="465"/>
      <c r="HZU31" s="465"/>
      <c r="HZV31" s="465"/>
      <c r="HZW31" s="465"/>
      <c r="HZX31" s="465"/>
      <c r="HZY31" s="465"/>
      <c r="HZZ31" s="465"/>
      <c r="IAA31" s="465"/>
      <c r="IAB31" s="465"/>
      <c r="IAC31" s="465"/>
      <c r="IAD31" s="465"/>
      <c r="IAE31" s="465"/>
      <c r="IAF31" s="465"/>
      <c r="IAG31" s="465"/>
      <c r="IAH31" s="465"/>
      <c r="IAI31" s="465"/>
      <c r="IAJ31" s="465"/>
      <c r="IAK31" s="465"/>
      <c r="IAL31" s="465"/>
      <c r="IAM31" s="465"/>
      <c r="IAN31" s="465"/>
      <c r="IAO31" s="465"/>
      <c r="IAP31" s="465"/>
      <c r="IAQ31" s="465"/>
      <c r="IAR31" s="465"/>
      <c r="IAS31" s="465"/>
      <c r="IAT31" s="465"/>
      <c r="IAU31" s="465"/>
      <c r="IAV31" s="465"/>
      <c r="IAW31" s="465"/>
      <c r="IAX31" s="465"/>
      <c r="IAY31" s="465"/>
      <c r="IAZ31" s="465"/>
      <c r="IBA31" s="465"/>
      <c r="IBB31" s="465"/>
      <c r="IBC31" s="465"/>
      <c r="IBD31" s="465"/>
      <c r="IBE31" s="465"/>
      <c r="IBF31" s="465"/>
      <c r="IBG31" s="465"/>
      <c r="IBH31" s="465"/>
      <c r="IBI31" s="465"/>
      <c r="IBJ31" s="465"/>
      <c r="IBK31" s="465"/>
      <c r="IBL31" s="465"/>
      <c r="IBM31" s="465"/>
      <c r="IBN31" s="465"/>
      <c r="IBO31" s="465"/>
      <c r="IBP31" s="465"/>
      <c r="IBQ31" s="465"/>
      <c r="IBR31" s="465"/>
      <c r="IBS31" s="465"/>
      <c r="IBT31" s="465"/>
      <c r="IBU31" s="465"/>
      <c r="IBV31" s="465"/>
      <c r="IBW31" s="465"/>
      <c r="IBX31" s="465"/>
      <c r="IBY31" s="465"/>
      <c r="IBZ31" s="465"/>
      <c r="ICA31" s="465"/>
      <c r="ICB31" s="465"/>
      <c r="ICC31" s="465"/>
      <c r="ICD31" s="465"/>
      <c r="ICE31" s="465"/>
      <c r="ICF31" s="465"/>
      <c r="ICG31" s="465"/>
      <c r="ICH31" s="465"/>
      <c r="ICI31" s="465"/>
      <c r="ICJ31" s="465"/>
      <c r="ICK31" s="465"/>
      <c r="ICL31" s="465"/>
      <c r="ICM31" s="465"/>
      <c r="ICN31" s="465"/>
      <c r="ICO31" s="465"/>
      <c r="ICP31" s="465"/>
      <c r="ICQ31" s="465"/>
      <c r="ICR31" s="465"/>
      <c r="ICS31" s="465"/>
      <c r="ICT31" s="465"/>
      <c r="ICU31" s="465"/>
      <c r="ICV31" s="465"/>
      <c r="ICW31" s="465"/>
      <c r="ICX31" s="465"/>
      <c r="ICY31" s="465"/>
      <c r="ICZ31" s="465"/>
      <c r="IDA31" s="465"/>
      <c r="IDB31" s="465"/>
      <c r="IDC31" s="465"/>
      <c r="IDD31" s="465"/>
      <c r="IDE31" s="465"/>
      <c r="IDF31" s="465"/>
      <c r="IDG31" s="465"/>
      <c r="IDH31" s="465"/>
      <c r="IDI31" s="465"/>
      <c r="IDJ31" s="465"/>
      <c r="IDK31" s="465"/>
      <c r="IDL31" s="465"/>
      <c r="IDM31" s="465"/>
      <c r="IDN31" s="465"/>
      <c r="IDO31" s="465"/>
      <c r="IDP31" s="465"/>
      <c r="IDQ31" s="465"/>
      <c r="IDR31" s="465"/>
      <c r="IDS31" s="465"/>
      <c r="IDT31" s="465"/>
      <c r="IDU31" s="465"/>
      <c r="IDV31" s="465"/>
      <c r="IDW31" s="465"/>
      <c r="IDX31" s="465"/>
      <c r="IDY31" s="465"/>
      <c r="IDZ31" s="465"/>
      <c r="IEA31" s="465"/>
      <c r="IEB31" s="465"/>
      <c r="IEC31" s="465"/>
      <c r="IED31" s="465"/>
      <c r="IEE31" s="465"/>
      <c r="IEF31" s="465"/>
      <c r="IEG31" s="465"/>
      <c r="IEH31" s="465"/>
      <c r="IEI31" s="465"/>
      <c r="IEJ31" s="465"/>
      <c r="IEK31" s="465"/>
      <c r="IEL31" s="465"/>
      <c r="IEM31" s="465"/>
      <c r="IEN31" s="465"/>
      <c r="IEO31" s="465"/>
      <c r="IEP31" s="465"/>
      <c r="IEQ31" s="465"/>
      <c r="IER31" s="465"/>
      <c r="IES31" s="465"/>
      <c r="IET31" s="465"/>
      <c r="IEU31" s="465"/>
      <c r="IEV31" s="465"/>
      <c r="IEW31" s="465"/>
      <c r="IEX31" s="465"/>
      <c r="IEY31" s="465"/>
      <c r="IEZ31" s="465"/>
      <c r="IFA31" s="465"/>
      <c r="IFB31" s="465"/>
      <c r="IFC31" s="465"/>
      <c r="IFD31" s="465"/>
      <c r="IFE31" s="465"/>
      <c r="IFF31" s="465"/>
      <c r="IFG31" s="465"/>
      <c r="IFH31" s="465"/>
      <c r="IFI31" s="465"/>
      <c r="IFJ31" s="465"/>
      <c r="IFK31" s="465"/>
      <c r="IFL31" s="465"/>
      <c r="IFM31" s="465"/>
      <c r="IFN31" s="465"/>
      <c r="IFO31" s="465"/>
      <c r="IFP31" s="465"/>
      <c r="IFQ31" s="465"/>
      <c r="IFR31" s="465"/>
      <c r="IFS31" s="465"/>
      <c r="IFT31" s="465"/>
      <c r="IFU31" s="465"/>
      <c r="IFV31" s="465"/>
      <c r="IFW31" s="465"/>
      <c r="IFX31" s="465"/>
      <c r="IFY31" s="465"/>
      <c r="IFZ31" s="465"/>
      <c r="IGA31" s="465"/>
      <c r="IGB31" s="465"/>
      <c r="IGC31" s="465"/>
      <c r="IGD31" s="465"/>
      <c r="IGE31" s="465"/>
      <c r="IGF31" s="465"/>
      <c r="IGG31" s="465"/>
      <c r="IGH31" s="465"/>
      <c r="IGI31" s="465"/>
      <c r="IGJ31" s="465"/>
      <c r="IGK31" s="465"/>
      <c r="IGL31" s="465"/>
      <c r="IGM31" s="465"/>
      <c r="IGN31" s="465"/>
      <c r="IGO31" s="465"/>
      <c r="IGP31" s="465"/>
      <c r="IGQ31" s="465"/>
      <c r="IGR31" s="465"/>
      <c r="IGS31" s="465"/>
      <c r="IGT31" s="465"/>
      <c r="IGU31" s="465"/>
      <c r="IGV31" s="465"/>
      <c r="IGW31" s="465"/>
      <c r="IGX31" s="465"/>
      <c r="IGY31" s="465"/>
      <c r="IGZ31" s="465"/>
      <c r="IHA31" s="465"/>
      <c r="IHB31" s="465"/>
      <c r="IHC31" s="465"/>
      <c r="IHD31" s="465"/>
      <c r="IHE31" s="465"/>
      <c r="IHF31" s="465"/>
      <c r="IHG31" s="465"/>
      <c r="IHH31" s="465"/>
      <c r="IHI31" s="465"/>
      <c r="IHJ31" s="465"/>
      <c r="IHK31" s="465"/>
      <c r="IHL31" s="465"/>
      <c r="IHM31" s="465"/>
      <c r="IHN31" s="465"/>
      <c r="IHO31" s="465"/>
      <c r="IHP31" s="465"/>
      <c r="IHQ31" s="465"/>
      <c r="IHR31" s="465"/>
      <c r="IHS31" s="465"/>
      <c r="IHT31" s="465"/>
      <c r="IHU31" s="465"/>
      <c r="IHV31" s="465"/>
      <c r="IHW31" s="465"/>
      <c r="IHX31" s="465"/>
      <c r="IHY31" s="465"/>
      <c r="IHZ31" s="465"/>
      <c r="IIA31" s="465"/>
      <c r="IIB31" s="465"/>
      <c r="IIC31" s="465"/>
      <c r="IID31" s="465"/>
      <c r="IIE31" s="465"/>
      <c r="IIF31" s="465"/>
      <c r="IIG31" s="465"/>
      <c r="IIH31" s="465"/>
      <c r="III31" s="465"/>
      <c r="IIJ31" s="465"/>
      <c r="IIK31" s="465"/>
      <c r="IIL31" s="465"/>
      <c r="IIM31" s="465"/>
      <c r="IIN31" s="465"/>
      <c r="IIO31" s="465"/>
      <c r="IIP31" s="465"/>
      <c r="IIQ31" s="465"/>
      <c r="IIR31" s="465"/>
      <c r="IIS31" s="465"/>
      <c r="IIT31" s="465"/>
      <c r="IIU31" s="465"/>
      <c r="IIV31" s="465"/>
      <c r="IIW31" s="465"/>
      <c r="IIX31" s="465"/>
      <c r="IIY31" s="465"/>
      <c r="IIZ31" s="465"/>
      <c r="IJA31" s="465"/>
      <c r="IJB31" s="465"/>
      <c r="IJC31" s="465"/>
      <c r="IJD31" s="465"/>
      <c r="IJE31" s="465"/>
      <c r="IJF31" s="465"/>
      <c r="IJG31" s="465"/>
      <c r="IJH31" s="465"/>
      <c r="IJI31" s="465"/>
      <c r="IJJ31" s="465"/>
      <c r="IJK31" s="465"/>
      <c r="IJL31" s="465"/>
      <c r="IJM31" s="465"/>
      <c r="IJN31" s="465"/>
      <c r="IJO31" s="465"/>
      <c r="IJP31" s="465"/>
      <c r="IJQ31" s="465"/>
      <c r="IJR31" s="465"/>
      <c r="IJS31" s="465"/>
      <c r="IJT31" s="465"/>
      <c r="IJU31" s="465"/>
      <c r="IJV31" s="465"/>
      <c r="IJW31" s="465"/>
      <c r="IJX31" s="465"/>
      <c r="IJY31" s="465"/>
      <c r="IJZ31" s="465"/>
      <c r="IKA31" s="465"/>
      <c r="IKB31" s="465"/>
      <c r="IKC31" s="465"/>
      <c r="IKD31" s="465"/>
      <c r="IKE31" s="465"/>
      <c r="IKF31" s="465"/>
      <c r="IKG31" s="465"/>
      <c r="IKH31" s="465"/>
      <c r="IKI31" s="465"/>
      <c r="IKJ31" s="465"/>
      <c r="IKK31" s="465"/>
      <c r="IKL31" s="465"/>
      <c r="IKM31" s="465"/>
      <c r="IKN31" s="465"/>
      <c r="IKO31" s="465"/>
      <c r="IKP31" s="465"/>
      <c r="IKQ31" s="465"/>
      <c r="IKR31" s="465"/>
      <c r="IKS31" s="465"/>
      <c r="IKT31" s="465"/>
      <c r="IKU31" s="465"/>
      <c r="IKV31" s="465"/>
      <c r="IKW31" s="465"/>
      <c r="IKX31" s="465"/>
      <c r="IKY31" s="465"/>
      <c r="IKZ31" s="465"/>
      <c r="ILA31" s="465"/>
      <c r="ILB31" s="465"/>
      <c r="ILC31" s="465"/>
      <c r="ILD31" s="465"/>
      <c r="ILE31" s="465"/>
      <c r="ILF31" s="465"/>
      <c r="ILG31" s="465"/>
      <c r="ILH31" s="465"/>
      <c r="ILI31" s="465"/>
      <c r="ILJ31" s="465"/>
      <c r="ILK31" s="465"/>
      <c r="ILL31" s="465"/>
      <c r="ILM31" s="465"/>
      <c r="ILN31" s="465"/>
      <c r="ILO31" s="465"/>
      <c r="ILP31" s="465"/>
      <c r="ILQ31" s="465"/>
      <c r="ILR31" s="465"/>
      <c r="ILS31" s="465"/>
      <c r="ILT31" s="465"/>
      <c r="ILU31" s="465"/>
      <c r="ILV31" s="465"/>
      <c r="ILW31" s="465"/>
      <c r="ILX31" s="465"/>
      <c r="ILY31" s="465"/>
      <c r="ILZ31" s="465"/>
      <c r="IMA31" s="465"/>
      <c r="IMB31" s="465"/>
      <c r="IMC31" s="465"/>
      <c r="IMD31" s="465"/>
      <c r="IME31" s="465"/>
      <c r="IMF31" s="465"/>
      <c r="IMG31" s="465"/>
      <c r="IMH31" s="465"/>
      <c r="IMI31" s="465"/>
      <c r="IMJ31" s="465"/>
      <c r="IMK31" s="465"/>
      <c r="IML31" s="465"/>
      <c r="IMM31" s="465"/>
      <c r="IMN31" s="465"/>
      <c r="IMO31" s="465"/>
      <c r="IMP31" s="465"/>
      <c r="IMQ31" s="465"/>
      <c r="IMR31" s="465"/>
      <c r="IMS31" s="465"/>
      <c r="IMT31" s="465"/>
      <c r="IMU31" s="465"/>
      <c r="IMV31" s="465"/>
      <c r="IMW31" s="465"/>
      <c r="IMX31" s="465"/>
      <c r="IMY31" s="465"/>
      <c r="IMZ31" s="465"/>
      <c r="INA31" s="465"/>
      <c r="INB31" s="465"/>
      <c r="INC31" s="465"/>
      <c r="IND31" s="465"/>
      <c r="INE31" s="465"/>
      <c r="INF31" s="465"/>
      <c r="ING31" s="465"/>
      <c r="INH31" s="465"/>
      <c r="INI31" s="465"/>
      <c r="INJ31" s="465"/>
      <c r="INK31" s="465"/>
      <c r="INL31" s="465"/>
      <c r="INM31" s="465"/>
      <c r="INN31" s="465"/>
      <c r="INO31" s="465"/>
      <c r="INP31" s="465"/>
      <c r="INQ31" s="465"/>
      <c r="INR31" s="465"/>
      <c r="INS31" s="465"/>
      <c r="INT31" s="465"/>
      <c r="INU31" s="465"/>
      <c r="INV31" s="465"/>
      <c r="INW31" s="465"/>
      <c r="INX31" s="465"/>
      <c r="INY31" s="465"/>
      <c r="INZ31" s="465"/>
      <c r="IOA31" s="465"/>
      <c r="IOB31" s="465"/>
      <c r="IOC31" s="465"/>
      <c r="IOD31" s="465"/>
      <c r="IOE31" s="465"/>
      <c r="IOF31" s="465"/>
      <c r="IOG31" s="465"/>
      <c r="IOH31" s="465"/>
      <c r="IOI31" s="465"/>
      <c r="IOJ31" s="465"/>
      <c r="IOK31" s="465"/>
      <c r="IOL31" s="465"/>
      <c r="IOM31" s="465"/>
      <c r="ION31" s="465"/>
      <c r="IOO31" s="465"/>
      <c r="IOP31" s="465"/>
      <c r="IOQ31" s="465"/>
      <c r="IOR31" s="465"/>
      <c r="IOS31" s="465"/>
      <c r="IOT31" s="465"/>
      <c r="IOU31" s="465"/>
      <c r="IOV31" s="465"/>
      <c r="IOW31" s="465"/>
      <c r="IOX31" s="465"/>
      <c r="IOY31" s="465"/>
      <c r="IOZ31" s="465"/>
      <c r="IPA31" s="465"/>
      <c r="IPB31" s="465"/>
      <c r="IPC31" s="465"/>
      <c r="IPD31" s="465"/>
      <c r="IPE31" s="465"/>
      <c r="IPF31" s="465"/>
      <c r="IPG31" s="465"/>
      <c r="IPH31" s="465"/>
      <c r="IPI31" s="465"/>
      <c r="IPJ31" s="465"/>
      <c r="IPK31" s="465"/>
      <c r="IPL31" s="465"/>
      <c r="IPM31" s="465"/>
      <c r="IPN31" s="465"/>
      <c r="IPO31" s="465"/>
      <c r="IPP31" s="465"/>
      <c r="IPQ31" s="465"/>
      <c r="IPR31" s="465"/>
      <c r="IPS31" s="465"/>
      <c r="IPT31" s="465"/>
      <c r="IPU31" s="465"/>
      <c r="IPV31" s="465"/>
      <c r="IPW31" s="465"/>
      <c r="IPX31" s="465"/>
      <c r="IPY31" s="465"/>
      <c r="IPZ31" s="465"/>
      <c r="IQA31" s="465"/>
      <c r="IQB31" s="465"/>
      <c r="IQC31" s="465"/>
      <c r="IQD31" s="465"/>
      <c r="IQE31" s="465"/>
      <c r="IQF31" s="465"/>
      <c r="IQG31" s="465"/>
      <c r="IQH31" s="465"/>
      <c r="IQI31" s="465"/>
      <c r="IQJ31" s="465"/>
      <c r="IQK31" s="465"/>
      <c r="IQL31" s="465"/>
      <c r="IQM31" s="465"/>
      <c r="IQN31" s="465"/>
      <c r="IQO31" s="465"/>
      <c r="IQP31" s="465"/>
      <c r="IQQ31" s="465"/>
      <c r="IQR31" s="465"/>
      <c r="IQS31" s="465"/>
      <c r="IQT31" s="465"/>
      <c r="IQU31" s="465"/>
      <c r="IQV31" s="465"/>
      <c r="IQW31" s="465"/>
      <c r="IQX31" s="465"/>
      <c r="IQY31" s="465"/>
      <c r="IQZ31" s="465"/>
      <c r="IRA31" s="465"/>
      <c r="IRB31" s="465"/>
      <c r="IRC31" s="465"/>
      <c r="IRD31" s="465"/>
      <c r="IRE31" s="465"/>
      <c r="IRF31" s="465"/>
      <c r="IRG31" s="465"/>
      <c r="IRH31" s="465"/>
      <c r="IRI31" s="465"/>
      <c r="IRJ31" s="465"/>
      <c r="IRK31" s="465"/>
      <c r="IRL31" s="465"/>
      <c r="IRM31" s="465"/>
      <c r="IRN31" s="465"/>
      <c r="IRO31" s="465"/>
      <c r="IRP31" s="465"/>
      <c r="IRQ31" s="465"/>
      <c r="IRR31" s="465"/>
      <c r="IRS31" s="465"/>
      <c r="IRT31" s="465"/>
      <c r="IRU31" s="465"/>
      <c r="IRV31" s="465"/>
      <c r="IRW31" s="465"/>
      <c r="IRX31" s="465"/>
      <c r="IRY31" s="465"/>
      <c r="IRZ31" s="465"/>
      <c r="ISA31" s="465"/>
      <c r="ISB31" s="465"/>
      <c r="ISC31" s="465"/>
      <c r="ISD31" s="465"/>
      <c r="ISE31" s="465"/>
      <c r="ISF31" s="465"/>
      <c r="ISG31" s="465"/>
      <c r="ISH31" s="465"/>
      <c r="ISI31" s="465"/>
      <c r="ISJ31" s="465"/>
      <c r="ISK31" s="465"/>
      <c r="ISL31" s="465"/>
      <c r="ISM31" s="465"/>
      <c r="ISN31" s="465"/>
      <c r="ISO31" s="465"/>
      <c r="ISP31" s="465"/>
      <c r="ISQ31" s="465"/>
      <c r="ISR31" s="465"/>
      <c r="ISS31" s="465"/>
      <c r="IST31" s="465"/>
      <c r="ISU31" s="465"/>
      <c r="ISV31" s="465"/>
      <c r="ISW31" s="465"/>
      <c r="ISX31" s="465"/>
      <c r="ISY31" s="465"/>
      <c r="ISZ31" s="465"/>
      <c r="ITA31" s="465"/>
      <c r="ITB31" s="465"/>
      <c r="ITC31" s="465"/>
      <c r="ITD31" s="465"/>
      <c r="ITE31" s="465"/>
      <c r="ITF31" s="465"/>
      <c r="ITG31" s="465"/>
      <c r="ITH31" s="465"/>
      <c r="ITI31" s="465"/>
      <c r="ITJ31" s="465"/>
      <c r="ITK31" s="465"/>
      <c r="ITL31" s="465"/>
      <c r="ITM31" s="465"/>
      <c r="ITN31" s="465"/>
      <c r="ITO31" s="465"/>
      <c r="ITP31" s="465"/>
      <c r="ITQ31" s="465"/>
      <c r="ITR31" s="465"/>
      <c r="ITS31" s="465"/>
      <c r="ITT31" s="465"/>
      <c r="ITU31" s="465"/>
      <c r="ITV31" s="465"/>
      <c r="ITW31" s="465"/>
      <c r="ITX31" s="465"/>
      <c r="ITY31" s="465"/>
      <c r="ITZ31" s="465"/>
      <c r="IUA31" s="465"/>
      <c r="IUB31" s="465"/>
      <c r="IUC31" s="465"/>
      <c r="IUD31" s="465"/>
      <c r="IUE31" s="465"/>
      <c r="IUF31" s="465"/>
      <c r="IUG31" s="465"/>
      <c r="IUH31" s="465"/>
      <c r="IUI31" s="465"/>
      <c r="IUJ31" s="465"/>
      <c r="IUK31" s="465"/>
      <c r="IUL31" s="465"/>
      <c r="IUM31" s="465"/>
      <c r="IUN31" s="465"/>
      <c r="IUO31" s="465"/>
      <c r="IUP31" s="465"/>
      <c r="IUQ31" s="465"/>
      <c r="IUR31" s="465"/>
      <c r="IUS31" s="465"/>
      <c r="IUT31" s="465"/>
      <c r="IUU31" s="465"/>
      <c r="IUV31" s="465"/>
      <c r="IUW31" s="465"/>
      <c r="IUX31" s="465"/>
      <c r="IUY31" s="465"/>
      <c r="IUZ31" s="465"/>
      <c r="IVA31" s="465"/>
      <c r="IVB31" s="465"/>
      <c r="IVC31" s="465"/>
      <c r="IVD31" s="465"/>
      <c r="IVE31" s="465"/>
      <c r="IVF31" s="465"/>
      <c r="IVG31" s="465"/>
      <c r="IVH31" s="465"/>
      <c r="IVI31" s="465"/>
      <c r="IVJ31" s="465"/>
      <c r="IVK31" s="465"/>
      <c r="IVL31" s="465"/>
      <c r="IVM31" s="465"/>
      <c r="IVN31" s="465"/>
      <c r="IVO31" s="465"/>
      <c r="IVP31" s="465"/>
      <c r="IVQ31" s="465"/>
      <c r="IVR31" s="465"/>
      <c r="IVS31" s="465"/>
      <c r="IVT31" s="465"/>
      <c r="IVU31" s="465"/>
      <c r="IVV31" s="465"/>
      <c r="IVW31" s="465"/>
      <c r="IVX31" s="465"/>
      <c r="IVY31" s="465"/>
      <c r="IVZ31" s="465"/>
      <c r="IWA31" s="465"/>
      <c r="IWB31" s="465"/>
      <c r="IWC31" s="465"/>
      <c r="IWD31" s="465"/>
      <c r="IWE31" s="465"/>
      <c r="IWF31" s="465"/>
      <c r="IWG31" s="465"/>
      <c r="IWH31" s="465"/>
      <c r="IWI31" s="465"/>
      <c r="IWJ31" s="465"/>
      <c r="IWK31" s="465"/>
      <c r="IWL31" s="465"/>
      <c r="IWM31" s="465"/>
      <c r="IWN31" s="465"/>
      <c r="IWO31" s="465"/>
      <c r="IWP31" s="465"/>
      <c r="IWQ31" s="465"/>
      <c r="IWR31" s="465"/>
      <c r="IWS31" s="465"/>
      <c r="IWT31" s="465"/>
      <c r="IWU31" s="465"/>
      <c r="IWV31" s="465"/>
      <c r="IWW31" s="465"/>
      <c r="IWX31" s="465"/>
      <c r="IWY31" s="465"/>
      <c r="IWZ31" s="465"/>
      <c r="IXA31" s="465"/>
      <c r="IXB31" s="465"/>
      <c r="IXC31" s="465"/>
      <c r="IXD31" s="465"/>
      <c r="IXE31" s="465"/>
      <c r="IXF31" s="465"/>
      <c r="IXG31" s="465"/>
      <c r="IXH31" s="465"/>
      <c r="IXI31" s="465"/>
      <c r="IXJ31" s="465"/>
      <c r="IXK31" s="465"/>
      <c r="IXL31" s="465"/>
      <c r="IXM31" s="465"/>
      <c r="IXN31" s="465"/>
      <c r="IXO31" s="465"/>
      <c r="IXP31" s="465"/>
      <c r="IXQ31" s="465"/>
      <c r="IXR31" s="465"/>
      <c r="IXS31" s="465"/>
      <c r="IXT31" s="465"/>
      <c r="IXU31" s="465"/>
      <c r="IXV31" s="465"/>
      <c r="IXW31" s="465"/>
      <c r="IXX31" s="465"/>
      <c r="IXY31" s="465"/>
      <c r="IXZ31" s="465"/>
      <c r="IYA31" s="465"/>
      <c r="IYB31" s="465"/>
      <c r="IYC31" s="465"/>
      <c r="IYD31" s="465"/>
      <c r="IYE31" s="465"/>
      <c r="IYF31" s="465"/>
      <c r="IYG31" s="465"/>
      <c r="IYH31" s="465"/>
      <c r="IYI31" s="465"/>
      <c r="IYJ31" s="465"/>
      <c r="IYK31" s="465"/>
      <c r="IYL31" s="465"/>
      <c r="IYM31" s="465"/>
      <c r="IYN31" s="465"/>
      <c r="IYO31" s="465"/>
      <c r="IYP31" s="465"/>
      <c r="IYQ31" s="465"/>
      <c r="IYR31" s="465"/>
      <c r="IYS31" s="465"/>
      <c r="IYT31" s="465"/>
      <c r="IYU31" s="465"/>
      <c r="IYV31" s="465"/>
      <c r="IYW31" s="465"/>
      <c r="IYX31" s="465"/>
      <c r="IYY31" s="465"/>
      <c r="IYZ31" s="465"/>
      <c r="IZA31" s="465"/>
      <c r="IZB31" s="465"/>
      <c r="IZC31" s="465"/>
      <c r="IZD31" s="465"/>
      <c r="IZE31" s="465"/>
      <c r="IZF31" s="465"/>
      <c r="IZG31" s="465"/>
      <c r="IZH31" s="465"/>
      <c r="IZI31" s="465"/>
      <c r="IZJ31" s="465"/>
      <c r="IZK31" s="465"/>
      <c r="IZL31" s="465"/>
      <c r="IZM31" s="465"/>
      <c r="IZN31" s="465"/>
      <c r="IZO31" s="465"/>
      <c r="IZP31" s="465"/>
      <c r="IZQ31" s="465"/>
      <c r="IZR31" s="465"/>
      <c r="IZS31" s="465"/>
      <c r="IZT31" s="465"/>
      <c r="IZU31" s="465"/>
      <c r="IZV31" s="465"/>
      <c r="IZW31" s="465"/>
      <c r="IZX31" s="465"/>
      <c r="IZY31" s="465"/>
      <c r="IZZ31" s="465"/>
      <c r="JAA31" s="465"/>
      <c r="JAB31" s="465"/>
      <c r="JAC31" s="465"/>
      <c r="JAD31" s="465"/>
      <c r="JAE31" s="465"/>
      <c r="JAF31" s="465"/>
      <c r="JAG31" s="465"/>
      <c r="JAH31" s="465"/>
      <c r="JAI31" s="465"/>
      <c r="JAJ31" s="465"/>
      <c r="JAK31" s="465"/>
      <c r="JAL31" s="465"/>
      <c r="JAM31" s="465"/>
      <c r="JAN31" s="465"/>
      <c r="JAO31" s="465"/>
      <c r="JAP31" s="465"/>
      <c r="JAQ31" s="465"/>
      <c r="JAR31" s="465"/>
      <c r="JAS31" s="465"/>
      <c r="JAT31" s="465"/>
      <c r="JAU31" s="465"/>
      <c r="JAV31" s="465"/>
      <c r="JAW31" s="465"/>
      <c r="JAX31" s="465"/>
      <c r="JAY31" s="465"/>
      <c r="JAZ31" s="465"/>
      <c r="JBA31" s="465"/>
      <c r="JBB31" s="465"/>
      <c r="JBC31" s="465"/>
      <c r="JBD31" s="465"/>
      <c r="JBE31" s="465"/>
      <c r="JBF31" s="465"/>
      <c r="JBG31" s="465"/>
      <c r="JBH31" s="465"/>
      <c r="JBI31" s="465"/>
      <c r="JBJ31" s="465"/>
      <c r="JBK31" s="465"/>
      <c r="JBL31" s="465"/>
      <c r="JBM31" s="465"/>
      <c r="JBN31" s="465"/>
      <c r="JBO31" s="465"/>
      <c r="JBP31" s="465"/>
      <c r="JBQ31" s="465"/>
      <c r="JBR31" s="465"/>
      <c r="JBS31" s="465"/>
      <c r="JBT31" s="465"/>
      <c r="JBU31" s="465"/>
      <c r="JBV31" s="465"/>
      <c r="JBW31" s="465"/>
      <c r="JBX31" s="465"/>
      <c r="JBY31" s="465"/>
      <c r="JBZ31" s="465"/>
      <c r="JCA31" s="465"/>
      <c r="JCB31" s="465"/>
      <c r="JCC31" s="465"/>
      <c r="JCD31" s="465"/>
      <c r="JCE31" s="465"/>
      <c r="JCF31" s="465"/>
      <c r="JCG31" s="465"/>
      <c r="JCH31" s="465"/>
      <c r="JCI31" s="465"/>
      <c r="JCJ31" s="465"/>
      <c r="JCK31" s="465"/>
      <c r="JCL31" s="465"/>
      <c r="JCM31" s="465"/>
      <c r="JCN31" s="465"/>
      <c r="JCO31" s="465"/>
      <c r="JCP31" s="465"/>
      <c r="JCQ31" s="465"/>
      <c r="JCR31" s="465"/>
      <c r="JCS31" s="465"/>
      <c r="JCT31" s="465"/>
      <c r="JCU31" s="465"/>
      <c r="JCV31" s="465"/>
      <c r="JCW31" s="465"/>
      <c r="JCX31" s="465"/>
      <c r="JCY31" s="465"/>
      <c r="JCZ31" s="465"/>
      <c r="JDA31" s="465"/>
      <c r="JDB31" s="465"/>
      <c r="JDC31" s="465"/>
      <c r="JDD31" s="465"/>
      <c r="JDE31" s="465"/>
      <c r="JDF31" s="465"/>
      <c r="JDG31" s="465"/>
      <c r="JDH31" s="465"/>
      <c r="JDI31" s="465"/>
      <c r="JDJ31" s="465"/>
      <c r="JDK31" s="465"/>
      <c r="JDL31" s="465"/>
      <c r="JDM31" s="465"/>
      <c r="JDN31" s="465"/>
      <c r="JDO31" s="465"/>
      <c r="JDP31" s="465"/>
      <c r="JDQ31" s="465"/>
      <c r="JDR31" s="465"/>
      <c r="JDS31" s="465"/>
      <c r="JDT31" s="465"/>
      <c r="JDU31" s="465"/>
      <c r="JDV31" s="465"/>
      <c r="JDW31" s="465"/>
      <c r="JDX31" s="465"/>
      <c r="JDY31" s="465"/>
      <c r="JDZ31" s="465"/>
      <c r="JEA31" s="465"/>
      <c r="JEB31" s="465"/>
      <c r="JEC31" s="465"/>
      <c r="JED31" s="465"/>
      <c r="JEE31" s="465"/>
      <c r="JEF31" s="465"/>
      <c r="JEG31" s="465"/>
      <c r="JEH31" s="465"/>
      <c r="JEI31" s="465"/>
      <c r="JEJ31" s="465"/>
      <c r="JEK31" s="465"/>
      <c r="JEL31" s="465"/>
      <c r="JEM31" s="465"/>
      <c r="JEN31" s="465"/>
      <c r="JEO31" s="465"/>
      <c r="JEP31" s="465"/>
      <c r="JEQ31" s="465"/>
      <c r="JER31" s="465"/>
      <c r="JES31" s="465"/>
      <c r="JET31" s="465"/>
      <c r="JEU31" s="465"/>
      <c r="JEV31" s="465"/>
      <c r="JEW31" s="465"/>
      <c r="JEX31" s="465"/>
      <c r="JEY31" s="465"/>
      <c r="JEZ31" s="465"/>
      <c r="JFA31" s="465"/>
      <c r="JFB31" s="465"/>
      <c r="JFC31" s="465"/>
      <c r="JFD31" s="465"/>
      <c r="JFE31" s="465"/>
      <c r="JFF31" s="465"/>
      <c r="JFG31" s="465"/>
      <c r="JFH31" s="465"/>
      <c r="JFI31" s="465"/>
      <c r="JFJ31" s="465"/>
      <c r="JFK31" s="465"/>
      <c r="JFL31" s="465"/>
      <c r="JFM31" s="465"/>
      <c r="JFN31" s="465"/>
      <c r="JFO31" s="465"/>
      <c r="JFP31" s="465"/>
      <c r="JFQ31" s="465"/>
      <c r="JFR31" s="465"/>
      <c r="JFS31" s="465"/>
      <c r="JFT31" s="465"/>
      <c r="JFU31" s="465"/>
      <c r="JFV31" s="465"/>
      <c r="JFW31" s="465"/>
      <c r="JFX31" s="465"/>
      <c r="JFY31" s="465"/>
      <c r="JFZ31" s="465"/>
      <c r="JGA31" s="465"/>
      <c r="JGB31" s="465"/>
      <c r="JGC31" s="465"/>
      <c r="JGD31" s="465"/>
      <c r="JGE31" s="465"/>
      <c r="JGF31" s="465"/>
      <c r="JGG31" s="465"/>
      <c r="JGH31" s="465"/>
      <c r="JGI31" s="465"/>
      <c r="JGJ31" s="465"/>
      <c r="JGK31" s="465"/>
      <c r="JGL31" s="465"/>
      <c r="JGM31" s="465"/>
      <c r="JGN31" s="465"/>
      <c r="JGO31" s="465"/>
      <c r="JGP31" s="465"/>
      <c r="JGQ31" s="465"/>
      <c r="JGR31" s="465"/>
      <c r="JGS31" s="465"/>
      <c r="JGT31" s="465"/>
      <c r="JGU31" s="465"/>
      <c r="JGV31" s="465"/>
      <c r="JGW31" s="465"/>
      <c r="JGX31" s="465"/>
      <c r="JGY31" s="465"/>
      <c r="JGZ31" s="465"/>
      <c r="JHA31" s="465"/>
      <c r="JHB31" s="465"/>
      <c r="JHC31" s="465"/>
      <c r="JHD31" s="465"/>
      <c r="JHE31" s="465"/>
      <c r="JHF31" s="465"/>
      <c r="JHG31" s="465"/>
      <c r="JHH31" s="465"/>
      <c r="JHI31" s="465"/>
      <c r="JHJ31" s="465"/>
      <c r="JHK31" s="465"/>
      <c r="JHL31" s="465"/>
      <c r="JHM31" s="465"/>
      <c r="JHN31" s="465"/>
      <c r="JHO31" s="465"/>
      <c r="JHP31" s="465"/>
      <c r="JHQ31" s="465"/>
      <c r="JHR31" s="465"/>
      <c r="JHS31" s="465"/>
      <c r="JHT31" s="465"/>
      <c r="JHU31" s="465"/>
      <c r="JHV31" s="465"/>
      <c r="JHW31" s="465"/>
      <c r="JHX31" s="465"/>
      <c r="JHY31" s="465"/>
      <c r="JHZ31" s="465"/>
      <c r="JIA31" s="465"/>
      <c r="JIB31" s="465"/>
      <c r="JIC31" s="465"/>
      <c r="JID31" s="465"/>
      <c r="JIE31" s="465"/>
      <c r="JIF31" s="465"/>
      <c r="JIG31" s="465"/>
      <c r="JIH31" s="465"/>
      <c r="JII31" s="465"/>
      <c r="JIJ31" s="465"/>
      <c r="JIK31" s="465"/>
      <c r="JIL31" s="465"/>
      <c r="JIM31" s="465"/>
      <c r="JIN31" s="465"/>
      <c r="JIO31" s="465"/>
      <c r="JIP31" s="465"/>
      <c r="JIQ31" s="465"/>
      <c r="JIR31" s="465"/>
      <c r="JIS31" s="465"/>
      <c r="JIT31" s="465"/>
      <c r="JIU31" s="465"/>
      <c r="JIV31" s="465"/>
      <c r="JIW31" s="465"/>
      <c r="JIX31" s="465"/>
      <c r="JIY31" s="465"/>
      <c r="JIZ31" s="465"/>
      <c r="JJA31" s="465"/>
      <c r="JJB31" s="465"/>
      <c r="JJC31" s="465"/>
      <c r="JJD31" s="465"/>
      <c r="JJE31" s="465"/>
      <c r="JJF31" s="465"/>
      <c r="JJG31" s="465"/>
      <c r="JJH31" s="465"/>
      <c r="JJI31" s="465"/>
      <c r="JJJ31" s="465"/>
      <c r="JJK31" s="465"/>
      <c r="JJL31" s="465"/>
      <c r="JJM31" s="465"/>
      <c r="JJN31" s="465"/>
      <c r="JJO31" s="465"/>
      <c r="JJP31" s="465"/>
      <c r="JJQ31" s="465"/>
      <c r="JJR31" s="465"/>
      <c r="JJS31" s="465"/>
      <c r="JJT31" s="465"/>
      <c r="JJU31" s="465"/>
      <c r="JJV31" s="465"/>
      <c r="JJW31" s="465"/>
      <c r="JJX31" s="465"/>
      <c r="JJY31" s="465"/>
      <c r="JJZ31" s="465"/>
      <c r="JKA31" s="465"/>
      <c r="JKB31" s="465"/>
      <c r="JKC31" s="465"/>
      <c r="JKD31" s="465"/>
      <c r="JKE31" s="465"/>
      <c r="JKF31" s="465"/>
      <c r="JKG31" s="465"/>
      <c r="JKH31" s="465"/>
      <c r="JKI31" s="465"/>
      <c r="JKJ31" s="465"/>
      <c r="JKK31" s="465"/>
      <c r="JKL31" s="465"/>
      <c r="JKM31" s="465"/>
      <c r="JKN31" s="465"/>
      <c r="JKO31" s="465"/>
      <c r="JKP31" s="465"/>
      <c r="JKQ31" s="465"/>
      <c r="JKR31" s="465"/>
      <c r="JKS31" s="465"/>
      <c r="JKT31" s="465"/>
      <c r="JKU31" s="465"/>
      <c r="JKV31" s="465"/>
      <c r="JKW31" s="465"/>
      <c r="JKX31" s="465"/>
      <c r="JKY31" s="465"/>
      <c r="JKZ31" s="465"/>
      <c r="JLA31" s="465"/>
      <c r="JLB31" s="465"/>
      <c r="JLC31" s="465"/>
      <c r="JLD31" s="465"/>
      <c r="JLE31" s="465"/>
      <c r="JLF31" s="465"/>
      <c r="JLG31" s="465"/>
      <c r="JLH31" s="465"/>
      <c r="JLI31" s="465"/>
      <c r="JLJ31" s="465"/>
      <c r="JLK31" s="465"/>
      <c r="JLL31" s="465"/>
      <c r="JLM31" s="465"/>
      <c r="JLN31" s="465"/>
      <c r="JLO31" s="465"/>
      <c r="JLP31" s="465"/>
      <c r="JLQ31" s="465"/>
      <c r="JLR31" s="465"/>
      <c r="JLS31" s="465"/>
      <c r="JLT31" s="465"/>
      <c r="JLU31" s="465"/>
      <c r="JLV31" s="465"/>
      <c r="JLW31" s="465"/>
      <c r="JLX31" s="465"/>
      <c r="JLY31" s="465"/>
      <c r="JLZ31" s="465"/>
      <c r="JMA31" s="465"/>
      <c r="JMB31" s="465"/>
      <c r="JMC31" s="465"/>
      <c r="JMD31" s="465"/>
      <c r="JME31" s="465"/>
      <c r="JMF31" s="465"/>
      <c r="JMG31" s="465"/>
      <c r="JMH31" s="465"/>
      <c r="JMI31" s="465"/>
      <c r="JMJ31" s="465"/>
      <c r="JMK31" s="465"/>
      <c r="JML31" s="465"/>
      <c r="JMM31" s="465"/>
      <c r="JMN31" s="465"/>
      <c r="JMO31" s="465"/>
      <c r="JMP31" s="465"/>
      <c r="JMQ31" s="465"/>
      <c r="JMR31" s="465"/>
      <c r="JMS31" s="465"/>
      <c r="JMT31" s="465"/>
      <c r="JMU31" s="465"/>
      <c r="JMV31" s="465"/>
      <c r="JMW31" s="465"/>
      <c r="JMX31" s="465"/>
      <c r="JMY31" s="465"/>
      <c r="JMZ31" s="465"/>
      <c r="JNA31" s="465"/>
      <c r="JNB31" s="465"/>
      <c r="JNC31" s="465"/>
      <c r="JND31" s="465"/>
      <c r="JNE31" s="465"/>
      <c r="JNF31" s="465"/>
      <c r="JNG31" s="465"/>
      <c r="JNH31" s="465"/>
      <c r="JNI31" s="465"/>
      <c r="JNJ31" s="465"/>
      <c r="JNK31" s="465"/>
      <c r="JNL31" s="465"/>
      <c r="JNM31" s="465"/>
      <c r="JNN31" s="465"/>
      <c r="JNO31" s="465"/>
      <c r="JNP31" s="465"/>
      <c r="JNQ31" s="465"/>
      <c r="JNR31" s="465"/>
      <c r="JNS31" s="465"/>
      <c r="JNT31" s="465"/>
      <c r="JNU31" s="465"/>
      <c r="JNV31" s="465"/>
      <c r="JNW31" s="465"/>
      <c r="JNX31" s="465"/>
      <c r="JNY31" s="465"/>
      <c r="JNZ31" s="465"/>
      <c r="JOA31" s="465"/>
      <c r="JOB31" s="465"/>
      <c r="JOC31" s="465"/>
      <c r="JOD31" s="465"/>
      <c r="JOE31" s="465"/>
      <c r="JOF31" s="465"/>
      <c r="JOG31" s="465"/>
      <c r="JOH31" s="465"/>
      <c r="JOI31" s="465"/>
      <c r="JOJ31" s="465"/>
      <c r="JOK31" s="465"/>
      <c r="JOL31" s="465"/>
      <c r="JOM31" s="465"/>
      <c r="JON31" s="465"/>
      <c r="JOO31" s="465"/>
      <c r="JOP31" s="465"/>
      <c r="JOQ31" s="465"/>
      <c r="JOR31" s="465"/>
      <c r="JOS31" s="465"/>
      <c r="JOT31" s="465"/>
      <c r="JOU31" s="465"/>
      <c r="JOV31" s="465"/>
      <c r="JOW31" s="465"/>
      <c r="JOX31" s="465"/>
      <c r="JOY31" s="465"/>
      <c r="JOZ31" s="465"/>
      <c r="JPA31" s="465"/>
      <c r="JPB31" s="465"/>
      <c r="JPC31" s="465"/>
      <c r="JPD31" s="465"/>
      <c r="JPE31" s="465"/>
      <c r="JPF31" s="465"/>
      <c r="JPG31" s="465"/>
      <c r="JPH31" s="465"/>
      <c r="JPI31" s="465"/>
      <c r="JPJ31" s="465"/>
      <c r="JPK31" s="465"/>
      <c r="JPL31" s="465"/>
      <c r="JPM31" s="465"/>
      <c r="JPN31" s="465"/>
      <c r="JPO31" s="465"/>
      <c r="JPP31" s="465"/>
      <c r="JPQ31" s="465"/>
      <c r="JPR31" s="465"/>
      <c r="JPS31" s="465"/>
      <c r="JPT31" s="465"/>
      <c r="JPU31" s="465"/>
      <c r="JPV31" s="465"/>
      <c r="JPW31" s="465"/>
      <c r="JPX31" s="465"/>
      <c r="JPY31" s="465"/>
      <c r="JPZ31" s="465"/>
      <c r="JQA31" s="465"/>
      <c r="JQB31" s="465"/>
      <c r="JQC31" s="465"/>
      <c r="JQD31" s="465"/>
      <c r="JQE31" s="465"/>
      <c r="JQF31" s="465"/>
      <c r="JQG31" s="465"/>
      <c r="JQH31" s="465"/>
      <c r="JQI31" s="465"/>
      <c r="JQJ31" s="465"/>
      <c r="JQK31" s="465"/>
      <c r="JQL31" s="465"/>
      <c r="JQM31" s="465"/>
      <c r="JQN31" s="465"/>
      <c r="JQO31" s="465"/>
      <c r="JQP31" s="465"/>
      <c r="JQQ31" s="465"/>
      <c r="JQR31" s="465"/>
      <c r="JQS31" s="465"/>
      <c r="JQT31" s="465"/>
      <c r="JQU31" s="465"/>
      <c r="JQV31" s="465"/>
      <c r="JQW31" s="465"/>
      <c r="JQX31" s="465"/>
      <c r="JQY31" s="465"/>
      <c r="JQZ31" s="465"/>
      <c r="JRA31" s="465"/>
      <c r="JRB31" s="465"/>
      <c r="JRC31" s="465"/>
      <c r="JRD31" s="465"/>
      <c r="JRE31" s="465"/>
      <c r="JRF31" s="465"/>
      <c r="JRG31" s="465"/>
      <c r="JRH31" s="465"/>
      <c r="JRI31" s="465"/>
      <c r="JRJ31" s="465"/>
      <c r="JRK31" s="465"/>
      <c r="JRL31" s="465"/>
      <c r="JRM31" s="465"/>
      <c r="JRN31" s="465"/>
      <c r="JRO31" s="465"/>
      <c r="JRP31" s="465"/>
      <c r="JRQ31" s="465"/>
      <c r="JRR31" s="465"/>
      <c r="JRS31" s="465"/>
      <c r="JRT31" s="465"/>
      <c r="JRU31" s="465"/>
      <c r="JRV31" s="465"/>
      <c r="JRW31" s="465"/>
      <c r="JRX31" s="465"/>
      <c r="JRY31" s="465"/>
      <c r="JRZ31" s="465"/>
      <c r="JSA31" s="465"/>
      <c r="JSB31" s="465"/>
      <c r="JSC31" s="465"/>
      <c r="JSD31" s="465"/>
      <c r="JSE31" s="465"/>
      <c r="JSF31" s="465"/>
      <c r="JSG31" s="465"/>
      <c r="JSH31" s="465"/>
      <c r="JSI31" s="465"/>
      <c r="JSJ31" s="465"/>
      <c r="JSK31" s="465"/>
      <c r="JSL31" s="465"/>
      <c r="JSM31" s="465"/>
      <c r="JSN31" s="465"/>
      <c r="JSO31" s="465"/>
      <c r="JSP31" s="465"/>
      <c r="JSQ31" s="465"/>
      <c r="JSR31" s="465"/>
      <c r="JSS31" s="465"/>
      <c r="JST31" s="465"/>
      <c r="JSU31" s="465"/>
      <c r="JSV31" s="465"/>
      <c r="JSW31" s="465"/>
      <c r="JSX31" s="465"/>
      <c r="JSY31" s="465"/>
      <c r="JSZ31" s="465"/>
      <c r="JTA31" s="465"/>
      <c r="JTB31" s="465"/>
      <c r="JTC31" s="465"/>
      <c r="JTD31" s="465"/>
      <c r="JTE31" s="465"/>
      <c r="JTF31" s="465"/>
      <c r="JTG31" s="465"/>
      <c r="JTH31" s="465"/>
      <c r="JTI31" s="465"/>
      <c r="JTJ31" s="465"/>
      <c r="JTK31" s="465"/>
      <c r="JTL31" s="465"/>
      <c r="JTM31" s="465"/>
      <c r="JTN31" s="465"/>
      <c r="JTO31" s="465"/>
      <c r="JTP31" s="465"/>
      <c r="JTQ31" s="465"/>
      <c r="JTR31" s="465"/>
      <c r="JTS31" s="465"/>
      <c r="JTT31" s="465"/>
      <c r="JTU31" s="465"/>
      <c r="JTV31" s="465"/>
      <c r="JTW31" s="465"/>
      <c r="JTX31" s="465"/>
      <c r="JTY31" s="465"/>
      <c r="JTZ31" s="465"/>
      <c r="JUA31" s="465"/>
      <c r="JUB31" s="465"/>
      <c r="JUC31" s="465"/>
      <c r="JUD31" s="465"/>
      <c r="JUE31" s="465"/>
      <c r="JUF31" s="465"/>
      <c r="JUG31" s="465"/>
      <c r="JUH31" s="465"/>
      <c r="JUI31" s="465"/>
      <c r="JUJ31" s="465"/>
      <c r="JUK31" s="465"/>
      <c r="JUL31" s="465"/>
      <c r="JUM31" s="465"/>
      <c r="JUN31" s="465"/>
      <c r="JUO31" s="465"/>
      <c r="JUP31" s="465"/>
      <c r="JUQ31" s="465"/>
      <c r="JUR31" s="465"/>
      <c r="JUS31" s="465"/>
      <c r="JUT31" s="465"/>
      <c r="JUU31" s="465"/>
      <c r="JUV31" s="465"/>
      <c r="JUW31" s="465"/>
      <c r="JUX31" s="465"/>
      <c r="JUY31" s="465"/>
      <c r="JUZ31" s="465"/>
      <c r="JVA31" s="465"/>
      <c r="JVB31" s="465"/>
      <c r="JVC31" s="465"/>
      <c r="JVD31" s="465"/>
      <c r="JVE31" s="465"/>
      <c r="JVF31" s="465"/>
      <c r="JVG31" s="465"/>
      <c r="JVH31" s="465"/>
      <c r="JVI31" s="465"/>
      <c r="JVJ31" s="465"/>
      <c r="JVK31" s="465"/>
      <c r="JVL31" s="465"/>
      <c r="JVM31" s="465"/>
      <c r="JVN31" s="465"/>
      <c r="JVO31" s="465"/>
      <c r="JVP31" s="465"/>
      <c r="JVQ31" s="465"/>
      <c r="JVR31" s="465"/>
      <c r="JVS31" s="465"/>
      <c r="JVT31" s="465"/>
      <c r="JVU31" s="465"/>
      <c r="JVV31" s="465"/>
      <c r="JVW31" s="465"/>
      <c r="JVX31" s="465"/>
      <c r="JVY31" s="465"/>
      <c r="JVZ31" s="465"/>
      <c r="JWA31" s="465"/>
      <c r="JWB31" s="465"/>
      <c r="JWC31" s="465"/>
      <c r="JWD31" s="465"/>
      <c r="JWE31" s="465"/>
      <c r="JWF31" s="465"/>
      <c r="JWG31" s="465"/>
      <c r="JWH31" s="465"/>
      <c r="JWI31" s="465"/>
      <c r="JWJ31" s="465"/>
      <c r="JWK31" s="465"/>
      <c r="JWL31" s="465"/>
      <c r="JWM31" s="465"/>
      <c r="JWN31" s="465"/>
      <c r="JWO31" s="465"/>
      <c r="JWP31" s="465"/>
      <c r="JWQ31" s="465"/>
      <c r="JWR31" s="465"/>
      <c r="JWS31" s="465"/>
      <c r="JWT31" s="465"/>
      <c r="JWU31" s="465"/>
      <c r="JWV31" s="465"/>
      <c r="JWW31" s="465"/>
      <c r="JWX31" s="465"/>
      <c r="JWY31" s="465"/>
      <c r="JWZ31" s="465"/>
      <c r="JXA31" s="465"/>
      <c r="JXB31" s="465"/>
      <c r="JXC31" s="465"/>
      <c r="JXD31" s="465"/>
      <c r="JXE31" s="465"/>
      <c r="JXF31" s="465"/>
      <c r="JXG31" s="465"/>
      <c r="JXH31" s="465"/>
      <c r="JXI31" s="465"/>
      <c r="JXJ31" s="465"/>
      <c r="JXK31" s="465"/>
      <c r="JXL31" s="465"/>
      <c r="JXM31" s="465"/>
      <c r="JXN31" s="465"/>
      <c r="JXO31" s="465"/>
      <c r="JXP31" s="465"/>
      <c r="JXQ31" s="465"/>
      <c r="JXR31" s="465"/>
      <c r="JXS31" s="465"/>
      <c r="JXT31" s="465"/>
      <c r="JXU31" s="465"/>
      <c r="JXV31" s="465"/>
      <c r="JXW31" s="465"/>
      <c r="JXX31" s="465"/>
      <c r="JXY31" s="465"/>
      <c r="JXZ31" s="465"/>
      <c r="JYA31" s="465"/>
      <c r="JYB31" s="465"/>
      <c r="JYC31" s="465"/>
      <c r="JYD31" s="465"/>
      <c r="JYE31" s="465"/>
      <c r="JYF31" s="465"/>
      <c r="JYG31" s="465"/>
      <c r="JYH31" s="465"/>
      <c r="JYI31" s="465"/>
      <c r="JYJ31" s="465"/>
      <c r="JYK31" s="465"/>
      <c r="JYL31" s="465"/>
      <c r="JYM31" s="465"/>
      <c r="JYN31" s="465"/>
      <c r="JYO31" s="465"/>
      <c r="JYP31" s="465"/>
      <c r="JYQ31" s="465"/>
      <c r="JYR31" s="465"/>
      <c r="JYS31" s="465"/>
      <c r="JYT31" s="465"/>
      <c r="JYU31" s="465"/>
      <c r="JYV31" s="465"/>
      <c r="JYW31" s="465"/>
      <c r="JYX31" s="465"/>
      <c r="JYY31" s="465"/>
      <c r="JYZ31" s="465"/>
      <c r="JZA31" s="465"/>
      <c r="JZB31" s="465"/>
      <c r="JZC31" s="465"/>
      <c r="JZD31" s="465"/>
      <c r="JZE31" s="465"/>
      <c r="JZF31" s="465"/>
      <c r="JZG31" s="465"/>
      <c r="JZH31" s="465"/>
      <c r="JZI31" s="465"/>
      <c r="JZJ31" s="465"/>
      <c r="JZK31" s="465"/>
      <c r="JZL31" s="465"/>
      <c r="JZM31" s="465"/>
      <c r="JZN31" s="465"/>
      <c r="JZO31" s="465"/>
      <c r="JZP31" s="465"/>
      <c r="JZQ31" s="465"/>
      <c r="JZR31" s="465"/>
      <c r="JZS31" s="465"/>
      <c r="JZT31" s="465"/>
      <c r="JZU31" s="465"/>
      <c r="JZV31" s="465"/>
      <c r="JZW31" s="465"/>
      <c r="JZX31" s="465"/>
      <c r="JZY31" s="465"/>
      <c r="JZZ31" s="465"/>
      <c r="KAA31" s="465"/>
      <c r="KAB31" s="465"/>
      <c r="KAC31" s="465"/>
      <c r="KAD31" s="465"/>
      <c r="KAE31" s="465"/>
      <c r="KAF31" s="465"/>
      <c r="KAG31" s="465"/>
      <c r="KAH31" s="465"/>
      <c r="KAI31" s="465"/>
      <c r="KAJ31" s="465"/>
      <c r="KAK31" s="465"/>
      <c r="KAL31" s="465"/>
      <c r="KAM31" s="465"/>
      <c r="KAN31" s="465"/>
      <c r="KAO31" s="465"/>
      <c r="KAP31" s="465"/>
      <c r="KAQ31" s="465"/>
      <c r="KAR31" s="465"/>
      <c r="KAS31" s="465"/>
      <c r="KAT31" s="465"/>
      <c r="KAU31" s="465"/>
      <c r="KAV31" s="465"/>
      <c r="KAW31" s="465"/>
      <c r="KAX31" s="465"/>
      <c r="KAY31" s="465"/>
      <c r="KAZ31" s="465"/>
      <c r="KBA31" s="465"/>
      <c r="KBB31" s="465"/>
      <c r="KBC31" s="465"/>
      <c r="KBD31" s="465"/>
      <c r="KBE31" s="465"/>
      <c r="KBF31" s="465"/>
      <c r="KBG31" s="465"/>
      <c r="KBH31" s="465"/>
      <c r="KBI31" s="465"/>
      <c r="KBJ31" s="465"/>
      <c r="KBK31" s="465"/>
      <c r="KBL31" s="465"/>
      <c r="KBM31" s="465"/>
      <c r="KBN31" s="465"/>
      <c r="KBO31" s="465"/>
      <c r="KBP31" s="465"/>
      <c r="KBQ31" s="465"/>
      <c r="KBR31" s="465"/>
      <c r="KBS31" s="465"/>
      <c r="KBT31" s="465"/>
      <c r="KBU31" s="465"/>
      <c r="KBV31" s="465"/>
      <c r="KBW31" s="465"/>
      <c r="KBX31" s="465"/>
      <c r="KBY31" s="465"/>
      <c r="KBZ31" s="465"/>
      <c r="KCA31" s="465"/>
      <c r="KCB31" s="465"/>
      <c r="KCC31" s="465"/>
      <c r="KCD31" s="465"/>
      <c r="KCE31" s="465"/>
      <c r="KCF31" s="465"/>
      <c r="KCG31" s="465"/>
      <c r="KCH31" s="465"/>
      <c r="KCI31" s="465"/>
      <c r="KCJ31" s="465"/>
      <c r="KCK31" s="465"/>
      <c r="KCL31" s="465"/>
      <c r="KCM31" s="465"/>
      <c r="KCN31" s="465"/>
      <c r="KCO31" s="465"/>
      <c r="KCP31" s="465"/>
      <c r="KCQ31" s="465"/>
      <c r="KCR31" s="465"/>
      <c r="KCS31" s="465"/>
      <c r="KCT31" s="465"/>
      <c r="KCU31" s="465"/>
      <c r="KCV31" s="465"/>
      <c r="KCW31" s="465"/>
      <c r="KCX31" s="465"/>
      <c r="KCY31" s="465"/>
      <c r="KCZ31" s="465"/>
      <c r="KDA31" s="465"/>
      <c r="KDB31" s="465"/>
      <c r="KDC31" s="465"/>
      <c r="KDD31" s="465"/>
      <c r="KDE31" s="465"/>
      <c r="KDF31" s="465"/>
      <c r="KDG31" s="465"/>
      <c r="KDH31" s="465"/>
      <c r="KDI31" s="465"/>
      <c r="KDJ31" s="465"/>
      <c r="KDK31" s="465"/>
      <c r="KDL31" s="465"/>
      <c r="KDM31" s="465"/>
      <c r="KDN31" s="465"/>
      <c r="KDO31" s="465"/>
      <c r="KDP31" s="465"/>
      <c r="KDQ31" s="465"/>
      <c r="KDR31" s="465"/>
      <c r="KDS31" s="465"/>
      <c r="KDT31" s="465"/>
      <c r="KDU31" s="465"/>
      <c r="KDV31" s="465"/>
      <c r="KDW31" s="465"/>
      <c r="KDX31" s="465"/>
      <c r="KDY31" s="465"/>
      <c r="KDZ31" s="465"/>
      <c r="KEA31" s="465"/>
      <c r="KEB31" s="465"/>
      <c r="KEC31" s="465"/>
      <c r="KED31" s="465"/>
      <c r="KEE31" s="465"/>
      <c r="KEF31" s="465"/>
      <c r="KEG31" s="465"/>
      <c r="KEH31" s="465"/>
      <c r="KEI31" s="465"/>
      <c r="KEJ31" s="465"/>
      <c r="KEK31" s="465"/>
      <c r="KEL31" s="465"/>
      <c r="KEM31" s="465"/>
      <c r="KEN31" s="465"/>
      <c r="KEO31" s="465"/>
      <c r="KEP31" s="465"/>
      <c r="KEQ31" s="465"/>
      <c r="KER31" s="465"/>
      <c r="KES31" s="465"/>
      <c r="KET31" s="465"/>
      <c r="KEU31" s="465"/>
      <c r="KEV31" s="465"/>
      <c r="KEW31" s="465"/>
      <c r="KEX31" s="465"/>
      <c r="KEY31" s="465"/>
      <c r="KEZ31" s="465"/>
      <c r="KFA31" s="465"/>
      <c r="KFB31" s="465"/>
      <c r="KFC31" s="465"/>
      <c r="KFD31" s="465"/>
      <c r="KFE31" s="465"/>
      <c r="KFF31" s="465"/>
      <c r="KFG31" s="465"/>
      <c r="KFH31" s="465"/>
      <c r="KFI31" s="465"/>
      <c r="KFJ31" s="465"/>
      <c r="KFK31" s="465"/>
      <c r="KFL31" s="465"/>
      <c r="KFM31" s="465"/>
      <c r="KFN31" s="465"/>
      <c r="KFO31" s="465"/>
      <c r="KFP31" s="465"/>
      <c r="KFQ31" s="465"/>
      <c r="KFR31" s="465"/>
      <c r="KFS31" s="465"/>
      <c r="KFT31" s="465"/>
      <c r="KFU31" s="465"/>
      <c r="KFV31" s="465"/>
      <c r="KFW31" s="465"/>
      <c r="KFX31" s="465"/>
      <c r="KFY31" s="465"/>
      <c r="KFZ31" s="465"/>
      <c r="KGA31" s="465"/>
      <c r="KGB31" s="465"/>
      <c r="KGC31" s="465"/>
      <c r="KGD31" s="465"/>
      <c r="KGE31" s="465"/>
      <c r="KGF31" s="465"/>
      <c r="KGG31" s="465"/>
      <c r="KGH31" s="465"/>
      <c r="KGI31" s="465"/>
      <c r="KGJ31" s="465"/>
      <c r="KGK31" s="465"/>
      <c r="KGL31" s="465"/>
      <c r="KGM31" s="465"/>
      <c r="KGN31" s="465"/>
      <c r="KGO31" s="465"/>
      <c r="KGP31" s="465"/>
      <c r="KGQ31" s="465"/>
      <c r="KGR31" s="465"/>
      <c r="KGS31" s="465"/>
      <c r="KGT31" s="465"/>
      <c r="KGU31" s="465"/>
      <c r="KGV31" s="465"/>
      <c r="KGW31" s="465"/>
      <c r="KGX31" s="465"/>
      <c r="KGY31" s="465"/>
      <c r="KGZ31" s="465"/>
      <c r="KHA31" s="465"/>
      <c r="KHB31" s="465"/>
      <c r="KHC31" s="465"/>
      <c r="KHD31" s="465"/>
      <c r="KHE31" s="465"/>
      <c r="KHF31" s="465"/>
      <c r="KHG31" s="465"/>
      <c r="KHH31" s="465"/>
      <c r="KHI31" s="465"/>
      <c r="KHJ31" s="465"/>
      <c r="KHK31" s="465"/>
      <c r="KHL31" s="465"/>
      <c r="KHM31" s="465"/>
      <c r="KHN31" s="465"/>
      <c r="KHO31" s="465"/>
      <c r="KHP31" s="465"/>
      <c r="KHQ31" s="465"/>
      <c r="KHR31" s="465"/>
      <c r="KHS31" s="465"/>
      <c r="KHT31" s="465"/>
      <c r="KHU31" s="465"/>
      <c r="KHV31" s="465"/>
      <c r="KHW31" s="465"/>
      <c r="KHX31" s="465"/>
      <c r="KHY31" s="465"/>
      <c r="KHZ31" s="465"/>
      <c r="KIA31" s="465"/>
      <c r="KIB31" s="465"/>
      <c r="KIC31" s="465"/>
      <c r="KID31" s="465"/>
      <c r="KIE31" s="465"/>
      <c r="KIF31" s="465"/>
      <c r="KIG31" s="465"/>
      <c r="KIH31" s="465"/>
      <c r="KII31" s="465"/>
      <c r="KIJ31" s="465"/>
      <c r="KIK31" s="465"/>
      <c r="KIL31" s="465"/>
      <c r="KIM31" s="465"/>
      <c r="KIN31" s="465"/>
      <c r="KIO31" s="465"/>
      <c r="KIP31" s="465"/>
      <c r="KIQ31" s="465"/>
      <c r="KIR31" s="465"/>
      <c r="KIS31" s="465"/>
      <c r="KIT31" s="465"/>
      <c r="KIU31" s="465"/>
      <c r="KIV31" s="465"/>
      <c r="KIW31" s="465"/>
      <c r="KIX31" s="465"/>
      <c r="KIY31" s="465"/>
      <c r="KIZ31" s="465"/>
      <c r="KJA31" s="465"/>
      <c r="KJB31" s="465"/>
      <c r="KJC31" s="465"/>
      <c r="KJD31" s="465"/>
      <c r="KJE31" s="465"/>
      <c r="KJF31" s="465"/>
      <c r="KJG31" s="465"/>
      <c r="KJH31" s="465"/>
      <c r="KJI31" s="465"/>
      <c r="KJJ31" s="465"/>
      <c r="KJK31" s="465"/>
      <c r="KJL31" s="465"/>
      <c r="KJM31" s="465"/>
      <c r="KJN31" s="465"/>
      <c r="KJO31" s="465"/>
      <c r="KJP31" s="465"/>
      <c r="KJQ31" s="465"/>
      <c r="KJR31" s="465"/>
      <c r="KJS31" s="465"/>
      <c r="KJT31" s="465"/>
      <c r="KJU31" s="465"/>
      <c r="KJV31" s="465"/>
      <c r="KJW31" s="465"/>
      <c r="KJX31" s="465"/>
      <c r="KJY31" s="465"/>
      <c r="KJZ31" s="465"/>
      <c r="KKA31" s="465"/>
      <c r="KKB31" s="465"/>
      <c r="KKC31" s="465"/>
      <c r="KKD31" s="465"/>
      <c r="KKE31" s="465"/>
      <c r="KKF31" s="465"/>
      <c r="KKG31" s="465"/>
      <c r="KKH31" s="465"/>
      <c r="KKI31" s="465"/>
      <c r="KKJ31" s="465"/>
      <c r="KKK31" s="465"/>
      <c r="KKL31" s="465"/>
      <c r="KKM31" s="465"/>
      <c r="KKN31" s="465"/>
      <c r="KKO31" s="465"/>
      <c r="KKP31" s="465"/>
      <c r="KKQ31" s="465"/>
      <c r="KKR31" s="465"/>
      <c r="KKS31" s="465"/>
      <c r="KKT31" s="465"/>
      <c r="KKU31" s="465"/>
      <c r="KKV31" s="465"/>
      <c r="KKW31" s="465"/>
      <c r="KKX31" s="465"/>
      <c r="KKY31" s="465"/>
      <c r="KKZ31" s="465"/>
      <c r="KLA31" s="465"/>
      <c r="KLB31" s="465"/>
      <c r="KLC31" s="465"/>
      <c r="KLD31" s="465"/>
      <c r="KLE31" s="465"/>
      <c r="KLF31" s="465"/>
      <c r="KLG31" s="465"/>
      <c r="KLH31" s="465"/>
      <c r="KLI31" s="465"/>
      <c r="KLJ31" s="465"/>
      <c r="KLK31" s="465"/>
      <c r="KLL31" s="465"/>
      <c r="KLM31" s="465"/>
      <c r="KLN31" s="465"/>
      <c r="KLO31" s="465"/>
      <c r="KLP31" s="465"/>
      <c r="KLQ31" s="465"/>
      <c r="KLR31" s="465"/>
      <c r="KLS31" s="465"/>
      <c r="KLT31" s="465"/>
      <c r="KLU31" s="465"/>
      <c r="KLV31" s="465"/>
      <c r="KLW31" s="465"/>
      <c r="KLX31" s="465"/>
      <c r="KLY31" s="465"/>
      <c r="KLZ31" s="465"/>
      <c r="KMA31" s="465"/>
      <c r="KMB31" s="465"/>
      <c r="KMC31" s="465"/>
      <c r="KMD31" s="465"/>
      <c r="KME31" s="465"/>
      <c r="KMF31" s="465"/>
      <c r="KMG31" s="465"/>
      <c r="KMH31" s="465"/>
      <c r="KMI31" s="465"/>
      <c r="KMJ31" s="465"/>
      <c r="KMK31" s="465"/>
      <c r="KML31" s="465"/>
      <c r="KMM31" s="465"/>
      <c r="KMN31" s="465"/>
      <c r="KMO31" s="465"/>
      <c r="KMP31" s="465"/>
      <c r="KMQ31" s="465"/>
      <c r="KMR31" s="465"/>
      <c r="KMS31" s="465"/>
      <c r="KMT31" s="465"/>
      <c r="KMU31" s="465"/>
      <c r="KMV31" s="465"/>
      <c r="KMW31" s="465"/>
      <c r="KMX31" s="465"/>
      <c r="KMY31" s="465"/>
      <c r="KMZ31" s="465"/>
      <c r="KNA31" s="465"/>
      <c r="KNB31" s="465"/>
      <c r="KNC31" s="465"/>
      <c r="KND31" s="465"/>
      <c r="KNE31" s="465"/>
      <c r="KNF31" s="465"/>
      <c r="KNG31" s="465"/>
      <c r="KNH31" s="465"/>
      <c r="KNI31" s="465"/>
      <c r="KNJ31" s="465"/>
      <c r="KNK31" s="465"/>
      <c r="KNL31" s="465"/>
      <c r="KNM31" s="465"/>
      <c r="KNN31" s="465"/>
      <c r="KNO31" s="465"/>
      <c r="KNP31" s="465"/>
      <c r="KNQ31" s="465"/>
      <c r="KNR31" s="465"/>
      <c r="KNS31" s="465"/>
      <c r="KNT31" s="465"/>
      <c r="KNU31" s="465"/>
      <c r="KNV31" s="465"/>
      <c r="KNW31" s="465"/>
      <c r="KNX31" s="465"/>
      <c r="KNY31" s="465"/>
      <c r="KNZ31" s="465"/>
      <c r="KOA31" s="465"/>
      <c r="KOB31" s="465"/>
      <c r="KOC31" s="465"/>
      <c r="KOD31" s="465"/>
      <c r="KOE31" s="465"/>
      <c r="KOF31" s="465"/>
      <c r="KOG31" s="465"/>
      <c r="KOH31" s="465"/>
      <c r="KOI31" s="465"/>
      <c r="KOJ31" s="465"/>
      <c r="KOK31" s="465"/>
      <c r="KOL31" s="465"/>
      <c r="KOM31" s="465"/>
      <c r="KON31" s="465"/>
      <c r="KOO31" s="465"/>
      <c r="KOP31" s="465"/>
      <c r="KOQ31" s="465"/>
      <c r="KOR31" s="465"/>
      <c r="KOS31" s="465"/>
      <c r="KOT31" s="465"/>
      <c r="KOU31" s="465"/>
      <c r="KOV31" s="465"/>
      <c r="KOW31" s="465"/>
      <c r="KOX31" s="465"/>
      <c r="KOY31" s="465"/>
      <c r="KOZ31" s="465"/>
      <c r="KPA31" s="465"/>
      <c r="KPB31" s="465"/>
      <c r="KPC31" s="465"/>
      <c r="KPD31" s="465"/>
      <c r="KPE31" s="465"/>
      <c r="KPF31" s="465"/>
      <c r="KPG31" s="465"/>
      <c r="KPH31" s="465"/>
      <c r="KPI31" s="465"/>
      <c r="KPJ31" s="465"/>
      <c r="KPK31" s="465"/>
      <c r="KPL31" s="465"/>
      <c r="KPM31" s="465"/>
      <c r="KPN31" s="465"/>
      <c r="KPO31" s="465"/>
      <c r="KPP31" s="465"/>
      <c r="KPQ31" s="465"/>
      <c r="KPR31" s="465"/>
      <c r="KPS31" s="465"/>
      <c r="KPT31" s="465"/>
      <c r="KPU31" s="465"/>
      <c r="KPV31" s="465"/>
      <c r="KPW31" s="465"/>
      <c r="KPX31" s="465"/>
      <c r="KPY31" s="465"/>
      <c r="KPZ31" s="465"/>
      <c r="KQA31" s="465"/>
      <c r="KQB31" s="465"/>
      <c r="KQC31" s="465"/>
      <c r="KQD31" s="465"/>
      <c r="KQE31" s="465"/>
      <c r="KQF31" s="465"/>
      <c r="KQG31" s="465"/>
      <c r="KQH31" s="465"/>
      <c r="KQI31" s="465"/>
      <c r="KQJ31" s="465"/>
      <c r="KQK31" s="465"/>
      <c r="KQL31" s="465"/>
      <c r="KQM31" s="465"/>
      <c r="KQN31" s="465"/>
      <c r="KQO31" s="465"/>
      <c r="KQP31" s="465"/>
      <c r="KQQ31" s="465"/>
      <c r="KQR31" s="465"/>
      <c r="KQS31" s="465"/>
      <c r="KQT31" s="465"/>
      <c r="KQU31" s="465"/>
      <c r="KQV31" s="465"/>
      <c r="KQW31" s="465"/>
      <c r="KQX31" s="465"/>
      <c r="KQY31" s="465"/>
      <c r="KQZ31" s="465"/>
      <c r="KRA31" s="465"/>
      <c r="KRB31" s="465"/>
      <c r="KRC31" s="465"/>
      <c r="KRD31" s="465"/>
      <c r="KRE31" s="465"/>
      <c r="KRF31" s="465"/>
      <c r="KRG31" s="465"/>
      <c r="KRH31" s="465"/>
      <c r="KRI31" s="465"/>
      <c r="KRJ31" s="465"/>
      <c r="KRK31" s="465"/>
      <c r="KRL31" s="465"/>
      <c r="KRM31" s="465"/>
      <c r="KRN31" s="465"/>
      <c r="KRO31" s="465"/>
      <c r="KRP31" s="465"/>
      <c r="KRQ31" s="465"/>
      <c r="KRR31" s="465"/>
      <c r="KRS31" s="465"/>
      <c r="KRT31" s="465"/>
      <c r="KRU31" s="465"/>
      <c r="KRV31" s="465"/>
      <c r="KRW31" s="465"/>
      <c r="KRX31" s="465"/>
      <c r="KRY31" s="465"/>
      <c r="KRZ31" s="465"/>
      <c r="KSA31" s="465"/>
      <c r="KSB31" s="465"/>
      <c r="KSC31" s="465"/>
      <c r="KSD31" s="465"/>
      <c r="KSE31" s="465"/>
      <c r="KSF31" s="465"/>
      <c r="KSG31" s="465"/>
      <c r="KSH31" s="465"/>
      <c r="KSI31" s="465"/>
      <c r="KSJ31" s="465"/>
      <c r="KSK31" s="465"/>
      <c r="KSL31" s="465"/>
      <c r="KSM31" s="465"/>
      <c r="KSN31" s="465"/>
      <c r="KSO31" s="465"/>
      <c r="KSP31" s="465"/>
      <c r="KSQ31" s="465"/>
      <c r="KSR31" s="465"/>
      <c r="KSS31" s="465"/>
      <c r="KST31" s="465"/>
      <c r="KSU31" s="465"/>
      <c r="KSV31" s="465"/>
      <c r="KSW31" s="465"/>
      <c r="KSX31" s="465"/>
      <c r="KSY31" s="465"/>
      <c r="KSZ31" s="465"/>
      <c r="KTA31" s="465"/>
      <c r="KTB31" s="465"/>
      <c r="KTC31" s="465"/>
      <c r="KTD31" s="465"/>
      <c r="KTE31" s="465"/>
      <c r="KTF31" s="465"/>
      <c r="KTG31" s="465"/>
      <c r="KTH31" s="465"/>
      <c r="KTI31" s="465"/>
      <c r="KTJ31" s="465"/>
      <c r="KTK31" s="465"/>
      <c r="KTL31" s="465"/>
      <c r="KTM31" s="465"/>
      <c r="KTN31" s="465"/>
      <c r="KTO31" s="465"/>
      <c r="KTP31" s="465"/>
      <c r="KTQ31" s="465"/>
      <c r="KTR31" s="465"/>
      <c r="KTS31" s="465"/>
      <c r="KTT31" s="465"/>
      <c r="KTU31" s="465"/>
      <c r="KTV31" s="465"/>
      <c r="KTW31" s="465"/>
      <c r="KTX31" s="465"/>
      <c r="KTY31" s="465"/>
      <c r="KTZ31" s="465"/>
      <c r="KUA31" s="465"/>
      <c r="KUB31" s="465"/>
      <c r="KUC31" s="465"/>
      <c r="KUD31" s="465"/>
      <c r="KUE31" s="465"/>
      <c r="KUF31" s="465"/>
      <c r="KUG31" s="465"/>
      <c r="KUH31" s="465"/>
      <c r="KUI31" s="465"/>
      <c r="KUJ31" s="465"/>
      <c r="KUK31" s="465"/>
      <c r="KUL31" s="465"/>
      <c r="KUM31" s="465"/>
      <c r="KUN31" s="465"/>
      <c r="KUO31" s="465"/>
      <c r="KUP31" s="465"/>
      <c r="KUQ31" s="465"/>
      <c r="KUR31" s="465"/>
      <c r="KUS31" s="465"/>
      <c r="KUT31" s="465"/>
      <c r="KUU31" s="465"/>
      <c r="KUV31" s="465"/>
      <c r="KUW31" s="465"/>
      <c r="KUX31" s="465"/>
      <c r="KUY31" s="465"/>
      <c r="KUZ31" s="465"/>
      <c r="KVA31" s="465"/>
      <c r="KVB31" s="465"/>
      <c r="KVC31" s="465"/>
      <c r="KVD31" s="465"/>
      <c r="KVE31" s="465"/>
      <c r="KVF31" s="465"/>
      <c r="KVG31" s="465"/>
      <c r="KVH31" s="465"/>
      <c r="KVI31" s="465"/>
      <c r="KVJ31" s="465"/>
      <c r="KVK31" s="465"/>
      <c r="KVL31" s="465"/>
      <c r="KVM31" s="465"/>
      <c r="KVN31" s="465"/>
      <c r="KVO31" s="465"/>
      <c r="KVP31" s="465"/>
      <c r="KVQ31" s="465"/>
      <c r="KVR31" s="465"/>
      <c r="KVS31" s="465"/>
      <c r="KVT31" s="465"/>
      <c r="KVU31" s="465"/>
      <c r="KVV31" s="465"/>
      <c r="KVW31" s="465"/>
      <c r="KVX31" s="465"/>
      <c r="KVY31" s="465"/>
      <c r="KVZ31" s="465"/>
      <c r="KWA31" s="465"/>
      <c r="KWB31" s="465"/>
      <c r="KWC31" s="465"/>
      <c r="KWD31" s="465"/>
      <c r="KWE31" s="465"/>
      <c r="KWF31" s="465"/>
      <c r="KWG31" s="465"/>
      <c r="KWH31" s="465"/>
      <c r="KWI31" s="465"/>
      <c r="KWJ31" s="465"/>
      <c r="KWK31" s="465"/>
      <c r="KWL31" s="465"/>
      <c r="KWM31" s="465"/>
      <c r="KWN31" s="465"/>
      <c r="KWO31" s="465"/>
      <c r="KWP31" s="465"/>
      <c r="KWQ31" s="465"/>
      <c r="KWR31" s="465"/>
      <c r="KWS31" s="465"/>
      <c r="KWT31" s="465"/>
      <c r="KWU31" s="465"/>
      <c r="KWV31" s="465"/>
      <c r="KWW31" s="465"/>
      <c r="KWX31" s="465"/>
      <c r="KWY31" s="465"/>
      <c r="KWZ31" s="465"/>
      <c r="KXA31" s="465"/>
      <c r="KXB31" s="465"/>
      <c r="KXC31" s="465"/>
      <c r="KXD31" s="465"/>
      <c r="KXE31" s="465"/>
      <c r="KXF31" s="465"/>
      <c r="KXG31" s="465"/>
      <c r="KXH31" s="465"/>
      <c r="KXI31" s="465"/>
      <c r="KXJ31" s="465"/>
      <c r="KXK31" s="465"/>
      <c r="KXL31" s="465"/>
      <c r="KXM31" s="465"/>
      <c r="KXN31" s="465"/>
      <c r="KXO31" s="465"/>
      <c r="KXP31" s="465"/>
      <c r="KXQ31" s="465"/>
      <c r="KXR31" s="465"/>
      <c r="KXS31" s="465"/>
      <c r="KXT31" s="465"/>
      <c r="KXU31" s="465"/>
      <c r="KXV31" s="465"/>
      <c r="KXW31" s="465"/>
      <c r="KXX31" s="465"/>
      <c r="KXY31" s="465"/>
      <c r="KXZ31" s="465"/>
      <c r="KYA31" s="465"/>
      <c r="KYB31" s="465"/>
      <c r="KYC31" s="465"/>
      <c r="KYD31" s="465"/>
      <c r="KYE31" s="465"/>
      <c r="KYF31" s="465"/>
      <c r="KYG31" s="465"/>
      <c r="KYH31" s="465"/>
      <c r="KYI31" s="465"/>
      <c r="KYJ31" s="465"/>
      <c r="KYK31" s="465"/>
      <c r="KYL31" s="465"/>
      <c r="KYM31" s="465"/>
      <c r="KYN31" s="465"/>
      <c r="KYO31" s="465"/>
      <c r="KYP31" s="465"/>
      <c r="KYQ31" s="465"/>
      <c r="KYR31" s="465"/>
      <c r="KYS31" s="465"/>
      <c r="KYT31" s="465"/>
      <c r="KYU31" s="465"/>
      <c r="KYV31" s="465"/>
      <c r="KYW31" s="465"/>
      <c r="KYX31" s="465"/>
      <c r="KYY31" s="465"/>
      <c r="KYZ31" s="465"/>
      <c r="KZA31" s="465"/>
      <c r="KZB31" s="465"/>
      <c r="KZC31" s="465"/>
      <c r="KZD31" s="465"/>
      <c r="KZE31" s="465"/>
      <c r="KZF31" s="465"/>
      <c r="KZG31" s="465"/>
      <c r="KZH31" s="465"/>
      <c r="KZI31" s="465"/>
      <c r="KZJ31" s="465"/>
      <c r="KZK31" s="465"/>
      <c r="KZL31" s="465"/>
      <c r="KZM31" s="465"/>
      <c r="KZN31" s="465"/>
      <c r="KZO31" s="465"/>
      <c r="KZP31" s="465"/>
      <c r="KZQ31" s="465"/>
      <c r="KZR31" s="465"/>
      <c r="KZS31" s="465"/>
      <c r="KZT31" s="465"/>
      <c r="KZU31" s="465"/>
      <c r="KZV31" s="465"/>
      <c r="KZW31" s="465"/>
      <c r="KZX31" s="465"/>
      <c r="KZY31" s="465"/>
      <c r="KZZ31" s="465"/>
      <c r="LAA31" s="465"/>
      <c r="LAB31" s="465"/>
      <c r="LAC31" s="465"/>
      <c r="LAD31" s="465"/>
      <c r="LAE31" s="465"/>
      <c r="LAF31" s="465"/>
      <c r="LAG31" s="465"/>
      <c r="LAH31" s="465"/>
      <c r="LAI31" s="465"/>
      <c r="LAJ31" s="465"/>
      <c r="LAK31" s="465"/>
      <c r="LAL31" s="465"/>
      <c r="LAM31" s="465"/>
      <c r="LAN31" s="465"/>
      <c r="LAO31" s="465"/>
      <c r="LAP31" s="465"/>
      <c r="LAQ31" s="465"/>
      <c r="LAR31" s="465"/>
      <c r="LAS31" s="465"/>
      <c r="LAT31" s="465"/>
      <c r="LAU31" s="465"/>
      <c r="LAV31" s="465"/>
      <c r="LAW31" s="465"/>
      <c r="LAX31" s="465"/>
      <c r="LAY31" s="465"/>
      <c r="LAZ31" s="465"/>
      <c r="LBA31" s="465"/>
      <c r="LBB31" s="465"/>
      <c r="LBC31" s="465"/>
      <c r="LBD31" s="465"/>
      <c r="LBE31" s="465"/>
      <c r="LBF31" s="465"/>
      <c r="LBG31" s="465"/>
      <c r="LBH31" s="465"/>
      <c r="LBI31" s="465"/>
      <c r="LBJ31" s="465"/>
      <c r="LBK31" s="465"/>
      <c r="LBL31" s="465"/>
      <c r="LBM31" s="465"/>
      <c r="LBN31" s="465"/>
      <c r="LBO31" s="465"/>
      <c r="LBP31" s="465"/>
      <c r="LBQ31" s="465"/>
      <c r="LBR31" s="465"/>
      <c r="LBS31" s="465"/>
      <c r="LBT31" s="465"/>
      <c r="LBU31" s="465"/>
      <c r="LBV31" s="465"/>
      <c r="LBW31" s="465"/>
      <c r="LBX31" s="465"/>
      <c r="LBY31" s="465"/>
      <c r="LBZ31" s="465"/>
      <c r="LCA31" s="465"/>
      <c r="LCB31" s="465"/>
      <c r="LCC31" s="465"/>
      <c r="LCD31" s="465"/>
      <c r="LCE31" s="465"/>
      <c r="LCF31" s="465"/>
      <c r="LCG31" s="465"/>
      <c r="LCH31" s="465"/>
      <c r="LCI31" s="465"/>
      <c r="LCJ31" s="465"/>
      <c r="LCK31" s="465"/>
      <c r="LCL31" s="465"/>
      <c r="LCM31" s="465"/>
      <c r="LCN31" s="465"/>
      <c r="LCO31" s="465"/>
      <c r="LCP31" s="465"/>
      <c r="LCQ31" s="465"/>
      <c r="LCR31" s="465"/>
      <c r="LCS31" s="465"/>
      <c r="LCT31" s="465"/>
      <c r="LCU31" s="465"/>
      <c r="LCV31" s="465"/>
      <c r="LCW31" s="465"/>
      <c r="LCX31" s="465"/>
      <c r="LCY31" s="465"/>
      <c r="LCZ31" s="465"/>
      <c r="LDA31" s="465"/>
      <c r="LDB31" s="465"/>
      <c r="LDC31" s="465"/>
      <c r="LDD31" s="465"/>
      <c r="LDE31" s="465"/>
      <c r="LDF31" s="465"/>
      <c r="LDG31" s="465"/>
      <c r="LDH31" s="465"/>
      <c r="LDI31" s="465"/>
      <c r="LDJ31" s="465"/>
      <c r="LDK31" s="465"/>
      <c r="LDL31" s="465"/>
      <c r="LDM31" s="465"/>
      <c r="LDN31" s="465"/>
      <c r="LDO31" s="465"/>
      <c r="LDP31" s="465"/>
      <c r="LDQ31" s="465"/>
      <c r="LDR31" s="465"/>
      <c r="LDS31" s="465"/>
      <c r="LDT31" s="465"/>
      <c r="LDU31" s="465"/>
      <c r="LDV31" s="465"/>
      <c r="LDW31" s="465"/>
      <c r="LDX31" s="465"/>
      <c r="LDY31" s="465"/>
      <c r="LDZ31" s="465"/>
      <c r="LEA31" s="465"/>
      <c r="LEB31" s="465"/>
      <c r="LEC31" s="465"/>
      <c r="LED31" s="465"/>
      <c r="LEE31" s="465"/>
      <c r="LEF31" s="465"/>
      <c r="LEG31" s="465"/>
      <c r="LEH31" s="465"/>
      <c r="LEI31" s="465"/>
      <c r="LEJ31" s="465"/>
      <c r="LEK31" s="465"/>
      <c r="LEL31" s="465"/>
      <c r="LEM31" s="465"/>
      <c r="LEN31" s="465"/>
      <c r="LEO31" s="465"/>
      <c r="LEP31" s="465"/>
      <c r="LEQ31" s="465"/>
      <c r="LER31" s="465"/>
      <c r="LES31" s="465"/>
      <c r="LET31" s="465"/>
      <c r="LEU31" s="465"/>
      <c r="LEV31" s="465"/>
      <c r="LEW31" s="465"/>
      <c r="LEX31" s="465"/>
      <c r="LEY31" s="465"/>
      <c r="LEZ31" s="465"/>
      <c r="LFA31" s="465"/>
      <c r="LFB31" s="465"/>
      <c r="LFC31" s="465"/>
      <c r="LFD31" s="465"/>
      <c r="LFE31" s="465"/>
      <c r="LFF31" s="465"/>
      <c r="LFG31" s="465"/>
      <c r="LFH31" s="465"/>
      <c r="LFI31" s="465"/>
      <c r="LFJ31" s="465"/>
      <c r="LFK31" s="465"/>
      <c r="LFL31" s="465"/>
      <c r="LFM31" s="465"/>
      <c r="LFN31" s="465"/>
      <c r="LFO31" s="465"/>
      <c r="LFP31" s="465"/>
      <c r="LFQ31" s="465"/>
      <c r="LFR31" s="465"/>
      <c r="LFS31" s="465"/>
      <c r="LFT31" s="465"/>
      <c r="LFU31" s="465"/>
      <c r="LFV31" s="465"/>
      <c r="LFW31" s="465"/>
      <c r="LFX31" s="465"/>
      <c r="LFY31" s="465"/>
      <c r="LFZ31" s="465"/>
      <c r="LGA31" s="465"/>
      <c r="LGB31" s="465"/>
      <c r="LGC31" s="465"/>
      <c r="LGD31" s="465"/>
      <c r="LGE31" s="465"/>
      <c r="LGF31" s="465"/>
      <c r="LGG31" s="465"/>
      <c r="LGH31" s="465"/>
      <c r="LGI31" s="465"/>
      <c r="LGJ31" s="465"/>
      <c r="LGK31" s="465"/>
      <c r="LGL31" s="465"/>
      <c r="LGM31" s="465"/>
      <c r="LGN31" s="465"/>
      <c r="LGO31" s="465"/>
      <c r="LGP31" s="465"/>
      <c r="LGQ31" s="465"/>
      <c r="LGR31" s="465"/>
      <c r="LGS31" s="465"/>
      <c r="LGT31" s="465"/>
      <c r="LGU31" s="465"/>
      <c r="LGV31" s="465"/>
      <c r="LGW31" s="465"/>
      <c r="LGX31" s="465"/>
      <c r="LGY31" s="465"/>
      <c r="LGZ31" s="465"/>
      <c r="LHA31" s="465"/>
      <c r="LHB31" s="465"/>
      <c r="LHC31" s="465"/>
      <c r="LHD31" s="465"/>
      <c r="LHE31" s="465"/>
      <c r="LHF31" s="465"/>
      <c r="LHG31" s="465"/>
      <c r="LHH31" s="465"/>
      <c r="LHI31" s="465"/>
      <c r="LHJ31" s="465"/>
      <c r="LHK31" s="465"/>
      <c r="LHL31" s="465"/>
      <c r="LHM31" s="465"/>
      <c r="LHN31" s="465"/>
      <c r="LHO31" s="465"/>
      <c r="LHP31" s="465"/>
      <c r="LHQ31" s="465"/>
      <c r="LHR31" s="465"/>
      <c r="LHS31" s="465"/>
      <c r="LHT31" s="465"/>
      <c r="LHU31" s="465"/>
      <c r="LHV31" s="465"/>
      <c r="LHW31" s="465"/>
      <c r="LHX31" s="465"/>
      <c r="LHY31" s="465"/>
      <c r="LHZ31" s="465"/>
      <c r="LIA31" s="465"/>
      <c r="LIB31" s="465"/>
      <c r="LIC31" s="465"/>
      <c r="LID31" s="465"/>
      <c r="LIE31" s="465"/>
      <c r="LIF31" s="465"/>
      <c r="LIG31" s="465"/>
      <c r="LIH31" s="465"/>
      <c r="LII31" s="465"/>
      <c r="LIJ31" s="465"/>
      <c r="LIK31" s="465"/>
      <c r="LIL31" s="465"/>
      <c r="LIM31" s="465"/>
      <c r="LIN31" s="465"/>
      <c r="LIO31" s="465"/>
      <c r="LIP31" s="465"/>
      <c r="LIQ31" s="465"/>
      <c r="LIR31" s="465"/>
      <c r="LIS31" s="465"/>
      <c r="LIT31" s="465"/>
      <c r="LIU31" s="465"/>
      <c r="LIV31" s="465"/>
      <c r="LIW31" s="465"/>
      <c r="LIX31" s="465"/>
      <c r="LIY31" s="465"/>
      <c r="LIZ31" s="465"/>
      <c r="LJA31" s="465"/>
      <c r="LJB31" s="465"/>
      <c r="LJC31" s="465"/>
      <c r="LJD31" s="465"/>
      <c r="LJE31" s="465"/>
      <c r="LJF31" s="465"/>
      <c r="LJG31" s="465"/>
      <c r="LJH31" s="465"/>
      <c r="LJI31" s="465"/>
      <c r="LJJ31" s="465"/>
      <c r="LJK31" s="465"/>
      <c r="LJL31" s="465"/>
      <c r="LJM31" s="465"/>
      <c r="LJN31" s="465"/>
      <c r="LJO31" s="465"/>
      <c r="LJP31" s="465"/>
      <c r="LJQ31" s="465"/>
      <c r="LJR31" s="465"/>
      <c r="LJS31" s="465"/>
      <c r="LJT31" s="465"/>
      <c r="LJU31" s="465"/>
      <c r="LJV31" s="465"/>
      <c r="LJW31" s="465"/>
      <c r="LJX31" s="465"/>
      <c r="LJY31" s="465"/>
      <c r="LJZ31" s="465"/>
      <c r="LKA31" s="465"/>
      <c r="LKB31" s="465"/>
      <c r="LKC31" s="465"/>
      <c r="LKD31" s="465"/>
      <c r="LKE31" s="465"/>
      <c r="LKF31" s="465"/>
      <c r="LKG31" s="465"/>
      <c r="LKH31" s="465"/>
      <c r="LKI31" s="465"/>
      <c r="LKJ31" s="465"/>
      <c r="LKK31" s="465"/>
      <c r="LKL31" s="465"/>
      <c r="LKM31" s="465"/>
      <c r="LKN31" s="465"/>
      <c r="LKO31" s="465"/>
      <c r="LKP31" s="465"/>
      <c r="LKQ31" s="465"/>
      <c r="LKR31" s="465"/>
      <c r="LKS31" s="465"/>
      <c r="LKT31" s="465"/>
      <c r="LKU31" s="465"/>
      <c r="LKV31" s="465"/>
      <c r="LKW31" s="465"/>
      <c r="LKX31" s="465"/>
      <c r="LKY31" s="465"/>
      <c r="LKZ31" s="465"/>
      <c r="LLA31" s="465"/>
      <c r="LLB31" s="465"/>
      <c r="LLC31" s="465"/>
      <c r="LLD31" s="465"/>
      <c r="LLE31" s="465"/>
      <c r="LLF31" s="465"/>
      <c r="LLG31" s="465"/>
      <c r="LLH31" s="465"/>
      <c r="LLI31" s="465"/>
      <c r="LLJ31" s="465"/>
      <c r="LLK31" s="465"/>
      <c r="LLL31" s="465"/>
      <c r="LLM31" s="465"/>
      <c r="LLN31" s="465"/>
      <c r="LLO31" s="465"/>
      <c r="LLP31" s="465"/>
      <c r="LLQ31" s="465"/>
      <c r="LLR31" s="465"/>
      <c r="LLS31" s="465"/>
      <c r="LLT31" s="465"/>
      <c r="LLU31" s="465"/>
      <c r="LLV31" s="465"/>
      <c r="LLW31" s="465"/>
      <c r="LLX31" s="465"/>
      <c r="LLY31" s="465"/>
      <c r="LLZ31" s="465"/>
      <c r="LMA31" s="465"/>
      <c r="LMB31" s="465"/>
      <c r="LMC31" s="465"/>
      <c r="LMD31" s="465"/>
      <c r="LME31" s="465"/>
      <c r="LMF31" s="465"/>
      <c r="LMG31" s="465"/>
      <c r="LMH31" s="465"/>
      <c r="LMI31" s="465"/>
      <c r="LMJ31" s="465"/>
      <c r="LMK31" s="465"/>
      <c r="LML31" s="465"/>
      <c r="LMM31" s="465"/>
      <c r="LMN31" s="465"/>
      <c r="LMO31" s="465"/>
      <c r="LMP31" s="465"/>
      <c r="LMQ31" s="465"/>
      <c r="LMR31" s="465"/>
      <c r="LMS31" s="465"/>
      <c r="LMT31" s="465"/>
      <c r="LMU31" s="465"/>
      <c r="LMV31" s="465"/>
      <c r="LMW31" s="465"/>
      <c r="LMX31" s="465"/>
      <c r="LMY31" s="465"/>
      <c r="LMZ31" s="465"/>
      <c r="LNA31" s="465"/>
      <c r="LNB31" s="465"/>
      <c r="LNC31" s="465"/>
      <c r="LND31" s="465"/>
      <c r="LNE31" s="465"/>
      <c r="LNF31" s="465"/>
      <c r="LNG31" s="465"/>
      <c r="LNH31" s="465"/>
      <c r="LNI31" s="465"/>
      <c r="LNJ31" s="465"/>
      <c r="LNK31" s="465"/>
      <c r="LNL31" s="465"/>
      <c r="LNM31" s="465"/>
      <c r="LNN31" s="465"/>
      <c r="LNO31" s="465"/>
      <c r="LNP31" s="465"/>
      <c r="LNQ31" s="465"/>
      <c r="LNR31" s="465"/>
      <c r="LNS31" s="465"/>
      <c r="LNT31" s="465"/>
      <c r="LNU31" s="465"/>
      <c r="LNV31" s="465"/>
      <c r="LNW31" s="465"/>
      <c r="LNX31" s="465"/>
      <c r="LNY31" s="465"/>
      <c r="LNZ31" s="465"/>
      <c r="LOA31" s="465"/>
      <c r="LOB31" s="465"/>
      <c r="LOC31" s="465"/>
      <c r="LOD31" s="465"/>
      <c r="LOE31" s="465"/>
      <c r="LOF31" s="465"/>
      <c r="LOG31" s="465"/>
      <c r="LOH31" s="465"/>
      <c r="LOI31" s="465"/>
      <c r="LOJ31" s="465"/>
      <c r="LOK31" s="465"/>
      <c r="LOL31" s="465"/>
      <c r="LOM31" s="465"/>
      <c r="LON31" s="465"/>
      <c r="LOO31" s="465"/>
      <c r="LOP31" s="465"/>
      <c r="LOQ31" s="465"/>
      <c r="LOR31" s="465"/>
      <c r="LOS31" s="465"/>
      <c r="LOT31" s="465"/>
      <c r="LOU31" s="465"/>
      <c r="LOV31" s="465"/>
      <c r="LOW31" s="465"/>
      <c r="LOX31" s="465"/>
      <c r="LOY31" s="465"/>
      <c r="LOZ31" s="465"/>
      <c r="LPA31" s="465"/>
      <c r="LPB31" s="465"/>
      <c r="LPC31" s="465"/>
      <c r="LPD31" s="465"/>
      <c r="LPE31" s="465"/>
      <c r="LPF31" s="465"/>
      <c r="LPG31" s="465"/>
      <c r="LPH31" s="465"/>
      <c r="LPI31" s="465"/>
      <c r="LPJ31" s="465"/>
      <c r="LPK31" s="465"/>
      <c r="LPL31" s="465"/>
      <c r="LPM31" s="465"/>
      <c r="LPN31" s="465"/>
      <c r="LPO31" s="465"/>
      <c r="LPP31" s="465"/>
      <c r="LPQ31" s="465"/>
      <c r="LPR31" s="465"/>
      <c r="LPS31" s="465"/>
      <c r="LPT31" s="465"/>
      <c r="LPU31" s="465"/>
      <c r="LPV31" s="465"/>
      <c r="LPW31" s="465"/>
      <c r="LPX31" s="465"/>
      <c r="LPY31" s="465"/>
      <c r="LPZ31" s="465"/>
      <c r="LQA31" s="465"/>
      <c r="LQB31" s="465"/>
      <c r="LQC31" s="465"/>
      <c r="LQD31" s="465"/>
      <c r="LQE31" s="465"/>
      <c r="LQF31" s="465"/>
      <c r="LQG31" s="465"/>
      <c r="LQH31" s="465"/>
      <c r="LQI31" s="465"/>
      <c r="LQJ31" s="465"/>
      <c r="LQK31" s="465"/>
      <c r="LQL31" s="465"/>
      <c r="LQM31" s="465"/>
      <c r="LQN31" s="465"/>
      <c r="LQO31" s="465"/>
      <c r="LQP31" s="465"/>
      <c r="LQQ31" s="465"/>
      <c r="LQR31" s="465"/>
      <c r="LQS31" s="465"/>
      <c r="LQT31" s="465"/>
      <c r="LQU31" s="465"/>
      <c r="LQV31" s="465"/>
      <c r="LQW31" s="465"/>
      <c r="LQX31" s="465"/>
      <c r="LQY31" s="465"/>
      <c r="LQZ31" s="465"/>
      <c r="LRA31" s="465"/>
      <c r="LRB31" s="465"/>
      <c r="LRC31" s="465"/>
      <c r="LRD31" s="465"/>
      <c r="LRE31" s="465"/>
      <c r="LRF31" s="465"/>
      <c r="LRG31" s="465"/>
      <c r="LRH31" s="465"/>
      <c r="LRI31" s="465"/>
      <c r="LRJ31" s="465"/>
      <c r="LRK31" s="465"/>
      <c r="LRL31" s="465"/>
      <c r="LRM31" s="465"/>
      <c r="LRN31" s="465"/>
      <c r="LRO31" s="465"/>
      <c r="LRP31" s="465"/>
      <c r="LRQ31" s="465"/>
      <c r="LRR31" s="465"/>
      <c r="LRS31" s="465"/>
      <c r="LRT31" s="465"/>
      <c r="LRU31" s="465"/>
      <c r="LRV31" s="465"/>
      <c r="LRW31" s="465"/>
      <c r="LRX31" s="465"/>
      <c r="LRY31" s="465"/>
      <c r="LRZ31" s="465"/>
      <c r="LSA31" s="465"/>
      <c r="LSB31" s="465"/>
      <c r="LSC31" s="465"/>
      <c r="LSD31" s="465"/>
      <c r="LSE31" s="465"/>
      <c r="LSF31" s="465"/>
      <c r="LSG31" s="465"/>
      <c r="LSH31" s="465"/>
      <c r="LSI31" s="465"/>
      <c r="LSJ31" s="465"/>
      <c r="LSK31" s="465"/>
      <c r="LSL31" s="465"/>
      <c r="LSM31" s="465"/>
      <c r="LSN31" s="465"/>
      <c r="LSO31" s="465"/>
      <c r="LSP31" s="465"/>
      <c r="LSQ31" s="465"/>
      <c r="LSR31" s="465"/>
      <c r="LSS31" s="465"/>
      <c r="LST31" s="465"/>
      <c r="LSU31" s="465"/>
      <c r="LSV31" s="465"/>
      <c r="LSW31" s="465"/>
      <c r="LSX31" s="465"/>
      <c r="LSY31" s="465"/>
      <c r="LSZ31" s="465"/>
      <c r="LTA31" s="465"/>
      <c r="LTB31" s="465"/>
      <c r="LTC31" s="465"/>
      <c r="LTD31" s="465"/>
      <c r="LTE31" s="465"/>
      <c r="LTF31" s="465"/>
      <c r="LTG31" s="465"/>
      <c r="LTH31" s="465"/>
      <c r="LTI31" s="465"/>
      <c r="LTJ31" s="465"/>
      <c r="LTK31" s="465"/>
      <c r="LTL31" s="465"/>
      <c r="LTM31" s="465"/>
      <c r="LTN31" s="465"/>
      <c r="LTO31" s="465"/>
      <c r="LTP31" s="465"/>
      <c r="LTQ31" s="465"/>
      <c r="LTR31" s="465"/>
      <c r="LTS31" s="465"/>
      <c r="LTT31" s="465"/>
      <c r="LTU31" s="465"/>
      <c r="LTV31" s="465"/>
      <c r="LTW31" s="465"/>
      <c r="LTX31" s="465"/>
      <c r="LTY31" s="465"/>
      <c r="LTZ31" s="465"/>
      <c r="LUA31" s="465"/>
      <c r="LUB31" s="465"/>
      <c r="LUC31" s="465"/>
      <c r="LUD31" s="465"/>
      <c r="LUE31" s="465"/>
      <c r="LUF31" s="465"/>
      <c r="LUG31" s="465"/>
      <c r="LUH31" s="465"/>
      <c r="LUI31" s="465"/>
      <c r="LUJ31" s="465"/>
      <c r="LUK31" s="465"/>
      <c r="LUL31" s="465"/>
      <c r="LUM31" s="465"/>
      <c r="LUN31" s="465"/>
      <c r="LUO31" s="465"/>
      <c r="LUP31" s="465"/>
      <c r="LUQ31" s="465"/>
      <c r="LUR31" s="465"/>
      <c r="LUS31" s="465"/>
      <c r="LUT31" s="465"/>
      <c r="LUU31" s="465"/>
      <c r="LUV31" s="465"/>
      <c r="LUW31" s="465"/>
      <c r="LUX31" s="465"/>
      <c r="LUY31" s="465"/>
      <c r="LUZ31" s="465"/>
      <c r="LVA31" s="465"/>
      <c r="LVB31" s="465"/>
      <c r="LVC31" s="465"/>
      <c r="LVD31" s="465"/>
      <c r="LVE31" s="465"/>
      <c r="LVF31" s="465"/>
      <c r="LVG31" s="465"/>
      <c r="LVH31" s="465"/>
      <c r="LVI31" s="465"/>
      <c r="LVJ31" s="465"/>
      <c r="LVK31" s="465"/>
      <c r="LVL31" s="465"/>
      <c r="LVM31" s="465"/>
      <c r="LVN31" s="465"/>
      <c r="LVO31" s="465"/>
      <c r="LVP31" s="465"/>
      <c r="LVQ31" s="465"/>
      <c r="LVR31" s="465"/>
      <c r="LVS31" s="465"/>
      <c r="LVT31" s="465"/>
      <c r="LVU31" s="465"/>
      <c r="LVV31" s="465"/>
      <c r="LVW31" s="465"/>
      <c r="LVX31" s="465"/>
      <c r="LVY31" s="465"/>
      <c r="LVZ31" s="465"/>
      <c r="LWA31" s="465"/>
      <c r="LWB31" s="465"/>
      <c r="LWC31" s="465"/>
      <c r="LWD31" s="465"/>
      <c r="LWE31" s="465"/>
      <c r="LWF31" s="465"/>
      <c r="LWG31" s="465"/>
      <c r="LWH31" s="465"/>
      <c r="LWI31" s="465"/>
      <c r="LWJ31" s="465"/>
      <c r="LWK31" s="465"/>
      <c r="LWL31" s="465"/>
      <c r="LWM31" s="465"/>
      <c r="LWN31" s="465"/>
      <c r="LWO31" s="465"/>
      <c r="LWP31" s="465"/>
      <c r="LWQ31" s="465"/>
      <c r="LWR31" s="465"/>
      <c r="LWS31" s="465"/>
      <c r="LWT31" s="465"/>
      <c r="LWU31" s="465"/>
      <c r="LWV31" s="465"/>
      <c r="LWW31" s="465"/>
      <c r="LWX31" s="465"/>
      <c r="LWY31" s="465"/>
      <c r="LWZ31" s="465"/>
      <c r="LXA31" s="465"/>
      <c r="LXB31" s="465"/>
      <c r="LXC31" s="465"/>
      <c r="LXD31" s="465"/>
      <c r="LXE31" s="465"/>
      <c r="LXF31" s="465"/>
      <c r="LXG31" s="465"/>
      <c r="LXH31" s="465"/>
      <c r="LXI31" s="465"/>
      <c r="LXJ31" s="465"/>
      <c r="LXK31" s="465"/>
      <c r="LXL31" s="465"/>
      <c r="LXM31" s="465"/>
      <c r="LXN31" s="465"/>
      <c r="LXO31" s="465"/>
      <c r="LXP31" s="465"/>
      <c r="LXQ31" s="465"/>
      <c r="LXR31" s="465"/>
      <c r="LXS31" s="465"/>
      <c r="LXT31" s="465"/>
      <c r="LXU31" s="465"/>
      <c r="LXV31" s="465"/>
      <c r="LXW31" s="465"/>
      <c r="LXX31" s="465"/>
      <c r="LXY31" s="465"/>
      <c r="LXZ31" s="465"/>
      <c r="LYA31" s="465"/>
      <c r="LYB31" s="465"/>
      <c r="LYC31" s="465"/>
      <c r="LYD31" s="465"/>
      <c r="LYE31" s="465"/>
      <c r="LYF31" s="465"/>
      <c r="LYG31" s="465"/>
      <c r="LYH31" s="465"/>
      <c r="LYI31" s="465"/>
      <c r="LYJ31" s="465"/>
      <c r="LYK31" s="465"/>
      <c r="LYL31" s="465"/>
      <c r="LYM31" s="465"/>
      <c r="LYN31" s="465"/>
      <c r="LYO31" s="465"/>
      <c r="LYP31" s="465"/>
      <c r="LYQ31" s="465"/>
      <c r="LYR31" s="465"/>
      <c r="LYS31" s="465"/>
      <c r="LYT31" s="465"/>
      <c r="LYU31" s="465"/>
      <c r="LYV31" s="465"/>
      <c r="LYW31" s="465"/>
      <c r="LYX31" s="465"/>
      <c r="LYY31" s="465"/>
      <c r="LYZ31" s="465"/>
      <c r="LZA31" s="465"/>
      <c r="LZB31" s="465"/>
      <c r="LZC31" s="465"/>
      <c r="LZD31" s="465"/>
      <c r="LZE31" s="465"/>
      <c r="LZF31" s="465"/>
      <c r="LZG31" s="465"/>
      <c r="LZH31" s="465"/>
      <c r="LZI31" s="465"/>
      <c r="LZJ31" s="465"/>
      <c r="LZK31" s="465"/>
      <c r="LZL31" s="465"/>
      <c r="LZM31" s="465"/>
      <c r="LZN31" s="465"/>
      <c r="LZO31" s="465"/>
      <c r="LZP31" s="465"/>
      <c r="LZQ31" s="465"/>
      <c r="LZR31" s="465"/>
      <c r="LZS31" s="465"/>
      <c r="LZT31" s="465"/>
      <c r="LZU31" s="465"/>
      <c r="LZV31" s="465"/>
      <c r="LZW31" s="465"/>
      <c r="LZX31" s="465"/>
      <c r="LZY31" s="465"/>
      <c r="LZZ31" s="465"/>
      <c r="MAA31" s="465"/>
      <c r="MAB31" s="465"/>
      <c r="MAC31" s="465"/>
      <c r="MAD31" s="465"/>
      <c r="MAE31" s="465"/>
      <c r="MAF31" s="465"/>
      <c r="MAG31" s="465"/>
      <c r="MAH31" s="465"/>
      <c r="MAI31" s="465"/>
      <c r="MAJ31" s="465"/>
      <c r="MAK31" s="465"/>
      <c r="MAL31" s="465"/>
      <c r="MAM31" s="465"/>
      <c r="MAN31" s="465"/>
      <c r="MAO31" s="465"/>
      <c r="MAP31" s="465"/>
      <c r="MAQ31" s="465"/>
      <c r="MAR31" s="465"/>
      <c r="MAS31" s="465"/>
      <c r="MAT31" s="465"/>
      <c r="MAU31" s="465"/>
      <c r="MAV31" s="465"/>
      <c r="MAW31" s="465"/>
      <c r="MAX31" s="465"/>
      <c r="MAY31" s="465"/>
      <c r="MAZ31" s="465"/>
      <c r="MBA31" s="465"/>
      <c r="MBB31" s="465"/>
      <c r="MBC31" s="465"/>
      <c r="MBD31" s="465"/>
      <c r="MBE31" s="465"/>
      <c r="MBF31" s="465"/>
      <c r="MBG31" s="465"/>
      <c r="MBH31" s="465"/>
      <c r="MBI31" s="465"/>
      <c r="MBJ31" s="465"/>
      <c r="MBK31" s="465"/>
      <c r="MBL31" s="465"/>
      <c r="MBM31" s="465"/>
      <c r="MBN31" s="465"/>
      <c r="MBO31" s="465"/>
      <c r="MBP31" s="465"/>
      <c r="MBQ31" s="465"/>
      <c r="MBR31" s="465"/>
      <c r="MBS31" s="465"/>
      <c r="MBT31" s="465"/>
      <c r="MBU31" s="465"/>
      <c r="MBV31" s="465"/>
      <c r="MBW31" s="465"/>
      <c r="MBX31" s="465"/>
      <c r="MBY31" s="465"/>
      <c r="MBZ31" s="465"/>
      <c r="MCA31" s="465"/>
      <c r="MCB31" s="465"/>
      <c r="MCC31" s="465"/>
      <c r="MCD31" s="465"/>
      <c r="MCE31" s="465"/>
      <c r="MCF31" s="465"/>
      <c r="MCG31" s="465"/>
      <c r="MCH31" s="465"/>
      <c r="MCI31" s="465"/>
      <c r="MCJ31" s="465"/>
      <c r="MCK31" s="465"/>
      <c r="MCL31" s="465"/>
      <c r="MCM31" s="465"/>
      <c r="MCN31" s="465"/>
      <c r="MCO31" s="465"/>
      <c r="MCP31" s="465"/>
      <c r="MCQ31" s="465"/>
      <c r="MCR31" s="465"/>
      <c r="MCS31" s="465"/>
      <c r="MCT31" s="465"/>
      <c r="MCU31" s="465"/>
      <c r="MCV31" s="465"/>
      <c r="MCW31" s="465"/>
      <c r="MCX31" s="465"/>
      <c r="MCY31" s="465"/>
      <c r="MCZ31" s="465"/>
      <c r="MDA31" s="465"/>
      <c r="MDB31" s="465"/>
      <c r="MDC31" s="465"/>
      <c r="MDD31" s="465"/>
      <c r="MDE31" s="465"/>
      <c r="MDF31" s="465"/>
      <c r="MDG31" s="465"/>
      <c r="MDH31" s="465"/>
      <c r="MDI31" s="465"/>
      <c r="MDJ31" s="465"/>
      <c r="MDK31" s="465"/>
      <c r="MDL31" s="465"/>
      <c r="MDM31" s="465"/>
      <c r="MDN31" s="465"/>
      <c r="MDO31" s="465"/>
      <c r="MDP31" s="465"/>
      <c r="MDQ31" s="465"/>
      <c r="MDR31" s="465"/>
      <c r="MDS31" s="465"/>
      <c r="MDT31" s="465"/>
      <c r="MDU31" s="465"/>
      <c r="MDV31" s="465"/>
      <c r="MDW31" s="465"/>
      <c r="MDX31" s="465"/>
      <c r="MDY31" s="465"/>
      <c r="MDZ31" s="465"/>
      <c r="MEA31" s="465"/>
      <c r="MEB31" s="465"/>
      <c r="MEC31" s="465"/>
      <c r="MED31" s="465"/>
      <c r="MEE31" s="465"/>
      <c r="MEF31" s="465"/>
      <c r="MEG31" s="465"/>
      <c r="MEH31" s="465"/>
      <c r="MEI31" s="465"/>
      <c r="MEJ31" s="465"/>
      <c r="MEK31" s="465"/>
      <c r="MEL31" s="465"/>
      <c r="MEM31" s="465"/>
      <c r="MEN31" s="465"/>
      <c r="MEO31" s="465"/>
      <c r="MEP31" s="465"/>
      <c r="MEQ31" s="465"/>
      <c r="MER31" s="465"/>
      <c r="MES31" s="465"/>
      <c r="MET31" s="465"/>
      <c r="MEU31" s="465"/>
      <c r="MEV31" s="465"/>
      <c r="MEW31" s="465"/>
      <c r="MEX31" s="465"/>
      <c r="MEY31" s="465"/>
      <c r="MEZ31" s="465"/>
      <c r="MFA31" s="465"/>
      <c r="MFB31" s="465"/>
      <c r="MFC31" s="465"/>
      <c r="MFD31" s="465"/>
      <c r="MFE31" s="465"/>
      <c r="MFF31" s="465"/>
      <c r="MFG31" s="465"/>
      <c r="MFH31" s="465"/>
      <c r="MFI31" s="465"/>
      <c r="MFJ31" s="465"/>
      <c r="MFK31" s="465"/>
      <c r="MFL31" s="465"/>
      <c r="MFM31" s="465"/>
      <c r="MFN31" s="465"/>
      <c r="MFO31" s="465"/>
      <c r="MFP31" s="465"/>
      <c r="MFQ31" s="465"/>
      <c r="MFR31" s="465"/>
      <c r="MFS31" s="465"/>
      <c r="MFT31" s="465"/>
      <c r="MFU31" s="465"/>
      <c r="MFV31" s="465"/>
      <c r="MFW31" s="465"/>
      <c r="MFX31" s="465"/>
      <c r="MFY31" s="465"/>
      <c r="MFZ31" s="465"/>
      <c r="MGA31" s="465"/>
      <c r="MGB31" s="465"/>
      <c r="MGC31" s="465"/>
      <c r="MGD31" s="465"/>
      <c r="MGE31" s="465"/>
      <c r="MGF31" s="465"/>
      <c r="MGG31" s="465"/>
      <c r="MGH31" s="465"/>
      <c r="MGI31" s="465"/>
      <c r="MGJ31" s="465"/>
      <c r="MGK31" s="465"/>
      <c r="MGL31" s="465"/>
      <c r="MGM31" s="465"/>
      <c r="MGN31" s="465"/>
      <c r="MGO31" s="465"/>
      <c r="MGP31" s="465"/>
      <c r="MGQ31" s="465"/>
      <c r="MGR31" s="465"/>
      <c r="MGS31" s="465"/>
      <c r="MGT31" s="465"/>
      <c r="MGU31" s="465"/>
      <c r="MGV31" s="465"/>
      <c r="MGW31" s="465"/>
      <c r="MGX31" s="465"/>
      <c r="MGY31" s="465"/>
      <c r="MGZ31" s="465"/>
      <c r="MHA31" s="465"/>
      <c r="MHB31" s="465"/>
      <c r="MHC31" s="465"/>
      <c r="MHD31" s="465"/>
      <c r="MHE31" s="465"/>
      <c r="MHF31" s="465"/>
      <c r="MHG31" s="465"/>
      <c r="MHH31" s="465"/>
      <c r="MHI31" s="465"/>
      <c r="MHJ31" s="465"/>
      <c r="MHK31" s="465"/>
      <c r="MHL31" s="465"/>
      <c r="MHM31" s="465"/>
      <c r="MHN31" s="465"/>
      <c r="MHO31" s="465"/>
      <c r="MHP31" s="465"/>
      <c r="MHQ31" s="465"/>
      <c r="MHR31" s="465"/>
      <c r="MHS31" s="465"/>
      <c r="MHT31" s="465"/>
      <c r="MHU31" s="465"/>
      <c r="MHV31" s="465"/>
      <c r="MHW31" s="465"/>
      <c r="MHX31" s="465"/>
      <c r="MHY31" s="465"/>
      <c r="MHZ31" s="465"/>
      <c r="MIA31" s="465"/>
      <c r="MIB31" s="465"/>
      <c r="MIC31" s="465"/>
      <c r="MID31" s="465"/>
      <c r="MIE31" s="465"/>
      <c r="MIF31" s="465"/>
      <c r="MIG31" s="465"/>
      <c r="MIH31" s="465"/>
      <c r="MII31" s="465"/>
      <c r="MIJ31" s="465"/>
      <c r="MIK31" s="465"/>
      <c r="MIL31" s="465"/>
      <c r="MIM31" s="465"/>
      <c r="MIN31" s="465"/>
      <c r="MIO31" s="465"/>
      <c r="MIP31" s="465"/>
      <c r="MIQ31" s="465"/>
      <c r="MIR31" s="465"/>
      <c r="MIS31" s="465"/>
      <c r="MIT31" s="465"/>
      <c r="MIU31" s="465"/>
      <c r="MIV31" s="465"/>
      <c r="MIW31" s="465"/>
      <c r="MIX31" s="465"/>
      <c r="MIY31" s="465"/>
      <c r="MIZ31" s="465"/>
      <c r="MJA31" s="465"/>
      <c r="MJB31" s="465"/>
      <c r="MJC31" s="465"/>
      <c r="MJD31" s="465"/>
      <c r="MJE31" s="465"/>
      <c r="MJF31" s="465"/>
      <c r="MJG31" s="465"/>
      <c r="MJH31" s="465"/>
      <c r="MJI31" s="465"/>
      <c r="MJJ31" s="465"/>
      <c r="MJK31" s="465"/>
      <c r="MJL31" s="465"/>
      <c r="MJM31" s="465"/>
      <c r="MJN31" s="465"/>
      <c r="MJO31" s="465"/>
      <c r="MJP31" s="465"/>
      <c r="MJQ31" s="465"/>
      <c r="MJR31" s="465"/>
      <c r="MJS31" s="465"/>
      <c r="MJT31" s="465"/>
      <c r="MJU31" s="465"/>
      <c r="MJV31" s="465"/>
      <c r="MJW31" s="465"/>
      <c r="MJX31" s="465"/>
      <c r="MJY31" s="465"/>
      <c r="MJZ31" s="465"/>
      <c r="MKA31" s="465"/>
      <c r="MKB31" s="465"/>
      <c r="MKC31" s="465"/>
      <c r="MKD31" s="465"/>
      <c r="MKE31" s="465"/>
      <c r="MKF31" s="465"/>
      <c r="MKG31" s="465"/>
      <c r="MKH31" s="465"/>
      <c r="MKI31" s="465"/>
      <c r="MKJ31" s="465"/>
      <c r="MKK31" s="465"/>
      <c r="MKL31" s="465"/>
      <c r="MKM31" s="465"/>
      <c r="MKN31" s="465"/>
      <c r="MKO31" s="465"/>
      <c r="MKP31" s="465"/>
      <c r="MKQ31" s="465"/>
      <c r="MKR31" s="465"/>
      <c r="MKS31" s="465"/>
      <c r="MKT31" s="465"/>
      <c r="MKU31" s="465"/>
      <c r="MKV31" s="465"/>
      <c r="MKW31" s="465"/>
      <c r="MKX31" s="465"/>
      <c r="MKY31" s="465"/>
      <c r="MKZ31" s="465"/>
      <c r="MLA31" s="465"/>
      <c r="MLB31" s="465"/>
      <c r="MLC31" s="465"/>
      <c r="MLD31" s="465"/>
      <c r="MLE31" s="465"/>
      <c r="MLF31" s="465"/>
      <c r="MLG31" s="465"/>
      <c r="MLH31" s="465"/>
      <c r="MLI31" s="465"/>
      <c r="MLJ31" s="465"/>
      <c r="MLK31" s="465"/>
      <c r="MLL31" s="465"/>
      <c r="MLM31" s="465"/>
      <c r="MLN31" s="465"/>
      <c r="MLO31" s="465"/>
      <c r="MLP31" s="465"/>
      <c r="MLQ31" s="465"/>
      <c r="MLR31" s="465"/>
      <c r="MLS31" s="465"/>
      <c r="MLT31" s="465"/>
      <c r="MLU31" s="465"/>
      <c r="MLV31" s="465"/>
      <c r="MLW31" s="465"/>
      <c r="MLX31" s="465"/>
      <c r="MLY31" s="465"/>
      <c r="MLZ31" s="465"/>
      <c r="MMA31" s="465"/>
      <c r="MMB31" s="465"/>
      <c r="MMC31" s="465"/>
      <c r="MMD31" s="465"/>
      <c r="MME31" s="465"/>
      <c r="MMF31" s="465"/>
      <c r="MMG31" s="465"/>
      <c r="MMH31" s="465"/>
      <c r="MMI31" s="465"/>
      <c r="MMJ31" s="465"/>
      <c r="MMK31" s="465"/>
      <c r="MML31" s="465"/>
      <c r="MMM31" s="465"/>
      <c r="MMN31" s="465"/>
      <c r="MMO31" s="465"/>
      <c r="MMP31" s="465"/>
      <c r="MMQ31" s="465"/>
      <c r="MMR31" s="465"/>
      <c r="MMS31" s="465"/>
      <c r="MMT31" s="465"/>
      <c r="MMU31" s="465"/>
      <c r="MMV31" s="465"/>
      <c r="MMW31" s="465"/>
      <c r="MMX31" s="465"/>
      <c r="MMY31" s="465"/>
      <c r="MMZ31" s="465"/>
      <c r="MNA31" s="465"/>
      <c r="MNB31" s="465"/>
      <c r="MNC31" s="465"/>
      <c r="MND31" s="465"/>
      <c r="MNE31" s="465"/>
      <c r="MNF31" s="465"/>
      <c r="MNG31" s="465"/>
      <c r="MNH31" s="465"/>
      <c r="MNI31" s="465"/>
      <c r="MNJ31" s="465"/>
      <c r="MNK31" s="465"/>
      <c r="MNL31" s="465"/>
      <c r="MNM31" s="465"/>
      <c r="MNN31" s="465"/>
      <c r="MNO31" s="465"/>
      <c r="MNP31" s="465"/>
      <c r="MNQ31" s="465"/>
      <c r="MNR31" s="465"/>
      <c r="MNS31" s="465"/>
      <c r="MNT31" s="465"/>
      <c r="MNU31" s="465"/>
      <c r="MNV31" s="465"/>
      <c r="MNW31" s="465"/>
      <c r="MNX31" s="465"/>
      <c r="MNY31" s="465"/>
      <c r="MNZ31" s="465"/>
      <c r="MOA31" s="465"/>
      <c r="MOB31" s="465"/>
      <c r="MOC31" s="465"/>
      <c r="MOD31" s="465"/>
      <c r="MOE31" s="465"/>
      <c r="MOF31" s="465"/>
      <c r="MOG31" s="465"/>
      <c r="MOH31" s="465"/>
      <c r="MOI31" s="465"/>
      <c r="MOJ31" s="465"/>
      <c r="MOK31" s="465"/>
      <c r="MOL31" s="465"/>
      <c r="MOM31" s="465"/>
      <c r="MON31" s="465"/>
      <c r="MOO31" s="465"/>
      <c r="MOP31" s="465"/>
      <c r="MOQ31" s="465"/>
      <c r="MOR31" s="465"/>
      <c r="MOS31" s="465"/>
      <c r="MOT31" s="465"/>
      <c r="MOU31" s="465"/>
      <c r="MOV31" s="465"/>
      <c r="MOW31" s="465"/>
      <c r="MOX31" s="465"/>
      <c r="MOY31" s="465"/>
      <c r="MOZ31" s="465"/>
      <c r="MPA31" s="465"/>
      <c r="MPB31" s="465"/>
      <c r="MPC31" s="465"/>
      <c r="MPD31" s="465"/>
      <c r="MPE31" s="465"/>
      <c r="MPF31" s="465"/>
      <c r="MPG31" s="465"/>
      <c r="MPH31" s="465"/>
      <c r="MPI31" s="465"/>
      <c r="MPJ31" s="465"/>
      <c r="MPK31" s="465"/>
      <c r="MPL31" s="465"/>
      <c r="MPM31" s="465"/>
      <c r="MPN31" s="465"/>
      <c r="MPO31" s="465"/>
      <c r="MPP31" s="465"/>
      <c r="MPQ31" s="465"/>
      <c r="MPR31" s="465"/>
      <c r="MPS31" s="465"/>
      <c r="MPT31" s="465"/>
      <c r="MPU31" s="465"/>
      <c r="MPV31" s="465"/>
      <c r="MPW31" s="465"/>
      <c r="MPX31" s="465"/>
      <c r="MPY31" s="465"/>
      <c r="MPZ31" s="465"/>
      <c r="MQA31" s="465"/>
      <c r="MQB31" s="465"/>
      <c r="MQC31" s="465"/>
      <c r="MQD31" s="465"/>
      <c r="MQE31" s="465"/>
      <c r="MQF31" s="465"/>
      <c r="MQG31" s="465"/>
      <c r="MQH31" s="465"/>
      <c r="MQI31" s="465"/>
      <c r="MQJ31" s="465"/>
      <c r="MQK31" s="465"/>
      <c r="MQL31" s="465"/>
      <c r="MQM31" s="465"/>
      <c r="MQN31" s="465"/>
      <c r="MQO31" s="465"/>
      <c r="MQP31" s="465"/>
      <c r="MQQ31" s="465"/>
      <c r="MQR31" s="465"/>
      <c r="MQS31" s="465"/>
      <c r="MQT31" s="465"/>
      <c r="MQU31" s="465"/>
      <c r="MQV31" s="465"/>
      <c r="MQW31" s="465"/>
      <c r="MQX31" s="465"/>
      <c r="MQY31" s="465"/>
      <c r="MQZ31" s="465"/>
      <c r="MRA31" s="465"/>
      <c r="MRB31" s="465"/>
      <c r="MRC31" s="465"/>
      <c r="MRD31" s="465"/>
      <c r="MRE31" s="465"/>
      <c r="MRF31" s="465"/>
      <c r="MRG31" s="465"/>
      <c r="MRH31" s="465"/>
      <c r="MRI31" s="465"/>
      <c r="MRJ31" s="465"/>
      <c r="MRK31" s="465"/>
      <c r="MRL31" s="465"/>
      <c r="MRM31" s="465"/>
      <c r="MRN31" s="465"/>
      <c r="MRO31" s="465"/>
      <c r="MRP31" s="465"/>
      <c r="MRQ31" s="465"/>
      <c r="MRR31" s="465"/>
      <c r="MRS31" s="465"/>
      <c r="MRT31" s="465"/>
      <c r="MRU31" s="465"/>
      <c r="MRV31" s="465"/>
      <c r="MRW31" s="465"/>
      <c r="MRX31" s="465"/>
      <c r="MRY31" s="465"/>
      <c r="MRZ31" s="465"/>
      <c r="MSA31" s="465"/>
      <c r="MSB31" s="465"/>
      <c r="MSC31" s="465"/>
      <c r="MSD31" s="465"/>
      <c r="MSE31" s="465"/>
      <c r="MSF31" s="465"/>
      <c r="MSG31" s="465"/>
      <c r="MSH31" s="465"/>
      <c r="MSI31" s="465"/>
      <c r="MSJ31" s="465"/>
      <c r="MSK31" s="465"/>
      <c r="MSL31" s="465"/>
      <c r="MSM31" s="465"/>
      <c r="MSN31" s="465"/>
      <c r="MSO31" s="465"/>
      <c r="MSP31" s="465"/>
      <c r="MSQ31" s="465"/>
      <c r="MSR31" s="465"/>
      <c r="MSS31" s="465"/>
      <c r="MST31" s="465"/>
      <c r="MSU31" s="465"/>
      <c r="MSV31" s="465"/>
      <c r="MSW31" s="465"/>
      <c r="MSX31" s="465"/>
      <c r="MSY31" s="465"/>
      <c r="MSZ31" s="465"/>
      <c r="MTA31" s="465"/>
      <c r="MTB31" s="465"/>
      <c r="MTC31" s="465"/>
      <c r="MTD31" s="465"/>
      <c r="MTE31" s="465"/>
      <c r="MTF31" s="465"/>
      <c r="MTG31" s="465"/>
      <c r="MTH31" s="465"/>
      <c r="MTI31" s="465"/>
      <c r="MTJ31" s="465"/>
      <c r="MTK31" s="465"/>
      <c r="MTL31" s="465"/>
      <c r="MTM31" s="465"/>
      <c r="MTN31" s="465"/>
      <c r="MTO31" s="465"/>
      <c r="MTP31" s="465"/>
      <c r="MTQ31" s="465"/>
      <c r="MTR31" s="465"/>
      <c r="MTS31" s="465"/>
      <c r="MTT31" s="465"/>
      <c r="MTU31" s="465"/>
      <c r="MTV31" s="465"/>
      <c r="MTW31" s="465"/>
      <c r="MTX31" s="465"/>
      <c r="MTY31" s="465"/>
      <c r="MTZ31" s="465"/>
      <c r="MUA31" s="465"/>
      <c r="MUB31" s="465"/>
      <c r="MUC31" s="465"/>
      <c r="MUD31" s="465"/>
      <c r="MUE31" s="465"/>
      <c r="MUF31" s="465"/>
      <c r="MUG31" s="465"/>
      <c r="MUH31" s="465"/>
      <c r="MUI31" s="465"/>
      <c r="MUJ31" s="465"/>
      <c r="MUK31" s="465"/>
      <c r="MUL31" s="465"/>
      <c r="MUM31" s="465"/>
      <c r="MUN31" s="465"/>
      <c r="MUO31" s="465"/>
      <c r="MUP31" s="465"/>
      <c r="MUQ31" s="465"/>
      <c r="MUR31" s="465"/>
      <c r="MUS31" s="465"/>
      <c r="MUT31" s="465"/>
      <c r="MUU31" s="465"/>
      <c r="MUV31" s="465"/>
      <c r="MUW31" s="465"/>
      <c r="MUX31" s="465"/>
      <c r="MUY31" s="465"/>
      <c r="MUZ31" s="465"/>
      <c r="MVA31" s="465"/>
      <c r="MVB31" s="465"/>
      <c r="MVC31" s="465"/>
      <c r="MVD31" s="465"/>
      <c r="MVE31" s="465"/>
      <c r="MVF31" s="465"/>
      <c r="MVG31" s="465"/>
      <c r="MVH31" s="465"/>
      <c r="MVI31" s="465"/>
      <c r="MVJ31" s="465"/>
      <c r="MVK31" s="465"/>
      <c r="MVL31" s="465"/>
      <c r="MVM31" s="465"/>
      <c r="MVN31" s="465"/>
      <c r="MVO31" s="465"/>
      <c r="MVP31" s="465"/>
      <c r="MVQ31" s="465"/>
      <c r="MVR31" s="465"/>
      <c r="MVS31" s="465"/>
      <c r="MVT31" s="465"/>
      <c r="MVU31" s="465"/>
      <c r="MVV31" s="465"/>
      <c r="MVW31" s="465"/>
      <c r="MVX31" s="465"/>
      <c r="MVY31" s="465"/>
      <c r="MVZ31" s="465"/>
      <c r="MWA31" s="465"/>
      <c r="MWB31" s="465"/>
      <c r="MWC31" s="465"/>
      <c r="MWD31" s="465"/>
      <c r="MWE31" s="465"/>
      <c r="MWF31" s="465"/>
      <c r="MWG31" s="465"/>
      <c r="MWH31" s="465"/>
      <c r="MWI31" s="465"/>
      <c r="MWJ31" s="465"/>
      <c r="MWK31" s="465"/>
      <c r="MWL31" s="465"/>
      <c r="MWM31" s="465"/>
      <c r="MWN31" s="465"/>
      <c r="MWO31" s="465"/>
      <c r="MWP31" s="465"/>
      <c r="MWQ31" s="465"/>
      <c r="MWR31" s="465"/>
      <c r="MWS31" s="465"/>
      <c r="MWT31" s="465"/>
      <c r="MWU31" s="465"/>
      <c r="MWV31" s="465"/>
      <c r="MWW31" s="465"/>
      <c r="MWX31" s="465"/>
      <c r="MWY31" s="465"/>
      <c r="MWZ31" s="465"/>
      <c r="MXA31" s="465"/>
      <c r="MXB31" s="465"/>
      <c r="MXC31" s="465"/>
      <c r="MXD31" s="465"/>
      <c r="MXE31" s="465"/>
      <c r="MXF31" s="465"/>
      <c r="MXG31" s="465"/>
      <c r="MXH31" s="465"/>
      <c r="MXI31" s="465"/>
      <c r="MXJ31" s="465"/>
      <c r="MXK31" s="465"/>
      <c r="MXL31" s="465"/>
      <c r="MXM31" s="465"/>
      <c r="MXN31" s="465"/>
      <c r="MXO31" s="465"/>
      <c r="MXP31" s="465"/>
      <c r="MXQ31" s="465"/>
      <c r="MXR31" s="465"/>
      <c r="MXS31" s="465"/>
      <c r="MXT31" s="465"/>
      <c r="MXU31" s="465"/>
      <c r="MXV31" s="465"/>
      <c r="MXW31" s="465"/>
      <c r="MXX31" s="465"/>
      <c r="MXY31" s="465"/>
      <c r="MXZ31" s="465"/>
      <c r="MYA31" s="465"/>
      <c r="MYB31" s="465"/>
      <c r="MYC31" s="465"/>
      <c r="MYD31" s="465"/>
      <c r="MYE31" s="465"/>
      <c r="MYF31" s="465"/>
      <c r="MYG31" s="465"/>
      <c r="MYH31" s="465"/>
      <c r="MYI31" s="465"/>
      <c r="MYJ31" s="465"/>
      <c r="MYK31" s="465"/>
      <c r="MYL31" s="465"/>
      <c r="MYM31" s="465"/>
      <c r="MYN31" s="465"/>
      <c r="MYO31" s="465"/>
      <c r="MYP31" s="465"/>
      <c r="MYQ31" s="465"/>
      <c r="MYR31" s="465"/>
      <c r="MYS31" s="465"/>
      <c r="MYT31" s="465"/>
      <c r="MYU31" s="465"/>
      <c r="MYV31" s="465"/>
      <c r="MYW31" s="465"/>
      <c r="MYX31" s="465"/>
      <c r="MYY31" s="465"/>
      <c r="MYZ31" s="465"/>
      <c r="MZA31" s="465"/>
      <c r="MZB31" s="465"/>
      <c r="MZC31" s="465"/>
      <c r="MZD31" s="465"/>
      <c r="MZE31" s="465"/>
      <c r="MZF31" s="465"/>
      <c r="MZG31" s="465"/>
      <c r="MZH31" s="465"/>
      <c r="MZI31" s="465"/>
      <c r="MZJ31" s="465"/>
      <c r="MZK31" s="465"/>
      <c r="MZL31" s="465"/>
      <c r="MZM31" s="465"/>
      <c r="MZN31" s="465"/>
      <c r="MZO31" s="465"/>
      <c r="MZP31" s="465"/>
      <c r="MZQ31" s="465"/>
      <c r="MZR31" s="465"/>
      <c r="MZS31" s="465"/>
      <c r="MZT31" s="465"/>
      <c r="MZU31" s="465"/>
      <c r="MZV31" s="465"/>
      <c r="MZW31" s="465"/>
      <c r="MZX31" s="465"/>
      <c r="MZY31" s="465"/>
      <c r="MZZ31" s="465"/>
      <c r="NAA31" s="465"/>
      <c r="NAB31" s="465"/>
      <c r="NAC31" s="465"/>
      <c r="NAD31" s="465"/>
      <c r="NAE31" s="465"/>
      <c r="NAF31" s="465"/>
      <c r="NAG31" s="465"/>
      <c r="NAH31" s="465"/>
      <c r="NAI31" s="465"/>
      <c r="NAJ31" s="465"/>
      <c r="NAK31" s="465"/>
      <c r="NAL31" s="465"/>
      <c r="NAM31" s="465"/>
      <c r="NAN31" s="465"/>
      <c r="NAO31" s="465"/>
      <c r="NAP31" s="465"/>
      <c r="NAQ31" s="465"/>
      <c r="NAR31" s="465"/>
      <c r="NAS31" s="465"/>
      <c r="NAT31" s="465"/>
      <c r="NAU31" s="465"/>
      <c r="NAV31" s="465"/>
      <c r="NAW31" s="465"/>
      <c r="NAX31" s="465"/>
      <c r="NAY31" s="465"/>
      <c r="NAZ31" s="465"/>
      <c r="NBA31" s="465"/>
      <c r="NBB31" s="465"/>
      <c r="NBC31" s="465"/>
      <c r="NBD31" s="465"/>
      <c r="NBE31" s="465"/>
      <c r="NBF31" s="465"/>
      <c r="NBG31" s="465"/>
      <c r="NBH31" s="465"/>
      <c r="NBI31" s="465"/>
      <c r="NBJ31" s="465"/>
      <c r="NBK31" s="465"/>
      <c r="NBL31" s="465"/>
      <c r="NBM31" s="465"/>
      <c r="NBN31" s="465"/>
      <c r="NBO31" s="465"/>
      <c r="NBP31" s="465"/>
      <c r="NBQ31" s="465"/>
      <c r="NBR31" s="465"/>
      <c r="NBS31" s="465"/>
      <c r="NBT31" s="465"/>
      <c r="NBU31" s="465"/>
      <c r="NBV31" s="465"/>
      <c r="NBW31" s="465"/>
      <c r="NBX31" s="465"/>
      <c r="NBY31" s="465"/>
      <c r="NBZ31" s="465"/>
      <c r="NCA31" s="465"/>
      <c r="NCB31" s="465"/>
      <c r="NCC31" s="465"/>
      <c r="NCD31" s="465"/>
      <c r="NCE31" s="465"/>
      <c r="NCF31" s="465"/>
      <c r="NCG31" s="465"/>
      <c r="NCH31" s="465"/>
      <c r="NCI31" s="465"/>
      <c r="NCJ31" s="465"/>
      <c r="NCK31" s="465"/>
      <c r="NCL31" s="465"/>
      <c r="NCM31" s="465"/>
      <c r="NCN31" s="465"/>
      <c r="NCO31" s="465"/>
      <c r="NCP31" s="465"/>
      <c r="NCQ31" s="465"/>
      <c r="NCR31" s="465"/>
      <c r="NCS31" s="465"/>
      <c r="NCT31" s="465"/>
      <c r="NCU31" s="465"/>
      <c r="NCV31" s="465"/>
      <c r="NCW31" s="465"/>
      <c r="NCX31" s="465"/>
      <c r="NCY31" s="465"/>
      <c r="NCZ31" s="465"/>
      <c r="NDA31" s="465"/>
      <c r="NDB31" s="465"/>
      <c r="NDC31" s="465"/>
      <c r="NDD31" s="465"/>
      <c r="NDE31" s="465"/>
      <c r="NDF31" s="465"/>
      <c r="NDG31" s="465"/>
      <c r="NDH31" s="465"/>
      <c r="NDI31" s="465"/>
      <c r="NDJ31" s="465"/>
      <c r="NDK31" s="465"/>
      <c r="NDL31" s="465"/>
      <c r="NDM31" s="465"/>
      <c r="NDN31" s="465"/>
      <c r="NDO31" s="465"/>
      <c r="NDP31" s="465"/>
      <c r="NDQ31" s="465"/>
      <c r="NDR31" s="465"/>
      <c r="NDS31" s="465"/>
      <c r="NDT31" s="465"/>
      <c r="NDU31" s="465"/>
      <c r="NDV31" s="465"/>
      <c r="NDW31" s="465"/>
      <c r="NDX31" s="465"/>
      <c r="NDY31" s="465"/>
      <c r="NDZ31" s="465"/>
      <c r="NEA31" s="465"/>
      <c r="NEB31" s="465"/>
      <c r="NEC31" s="465"/>
      <c r="NED31" s="465"/>
      <c r="NEE31" s="465"/>
      <c r="NEF31" s="465"/>
      <c r="NEG31" s="465"/>
      <c r="NEH31" s="465"/>
      <c r="NEI31" s="465"/>
      <c r="NEJ31" s="465"/>
      <c r="NEK31" s="465"/>
      <c r="NEL31" s="465"/>
      <c r="NEM31" s="465"/>
      <c r="NEN31" s="465"/>
      <c r="NEO31" s="465"/>
      <c r="NEP31" s="465"/>
      <c r="NEQ31" s="465"/>
      <c r="NER31" s="465"/>
      <c r="NES31" s="465"/>
      <c r="NET31" s="465"/>
      <c r="NEU31" s="465"/>
      <c r="NEV31" s="465"/>
      <c r="NEW31" s="465"/>
      <c r="NEX31" s="465"/>
      <c r="NEY31" s="465"/>
      <c r="NEZ31" s="465"/>
      <c r="NFA31" s="465"/>
      <c r="NFB31" s="465"/>
      <c r="NFC31" s="465"/>
      <c r="NFD31" s="465"/>
      <c r="NFE31" s="465"/>
      <c r="NFF31" s="465"/>
      <c r="NFG31" s="465"/>
      <c r="NFH31" s="465"/>
      <c r="NFI31" s="465"/>
      <c r="NFJ31" s="465"/>
      <c r="NFK31" s="465"/>
      <c r="NFL31" s="465"/>
      <c r="NFM31" s="465"/>
      <c r="NFN31" s="465"/>
      <c r="NFO31" s="465"/>
      <c r="NFP31" s="465"/>
      <c r="NFQ31" s="465"/>
      <c r="NFR31" s="465"/>
      <c r="NFS31" s="465"/>
      <c r="NFT31" s="465"/>
      <c r="NFU31" s="465"/>
      <c r="NFV31" s="465"/>
      <c r="NFW31" s="465"/>
      <c r="NFX31" s="465"/>
      <c r="NFY31" s="465"/>
      <c r="NFZ31" s="465"/>
      <c r="NGA31" s="465"/>
      <c r="NGB31" s="465"/>
      <c r="NGC31" s="465"/>
      <c r="NGD31" s="465"/>
      <c r="NGE31" s="465"/>
      <c r="NGF31" s="465"/>
      <c r="NGG31" s="465"/>
      <c r="NGH31" s="465"/>
      <c r="NGI31" s="465"/>
      <c r="NGJ31" s="465"/>
      <c r="NGK31" s="465"/>
      <c r="NGL31" s="465"/>
      <c r="NGM31" s="465"/>
      <c r="NGN31" s="465"/>
      <c r="NGO31" s="465"/>
      <c r="NGP31" s="465"/>
      <c r="NGQ31" s="465"/>
      <c r="NGR31" s="465"/>
      <c r="NGS31" s="465"/>
      <c r="NGT31" s="465"/>
      <c r="NGU31" s="465"/>
      <c r="NGV31" s="465"/>
      <c r="NGW31" s="465"/>
      <c r="NGX31" s="465"/>
      <c r="NGY31" s="465"/>
      <c r="NGZ31" s="465"/>
      <c r="NHA31" s="465"/>
      <c r="NHB31" s="465"/>
      <c r="NHC31" s="465"/>
      <c r="NHD31" s="465"/>
      <c r="NHE31" s="465"/>
      <c r="NHF31" s="465"/>
      <c r="NHG31" s="465"/>
      <c r="NHH31" s="465"/>
      <c r="NHI31" s="465"/>
      <c r="NHJ31" s="465"/>
      <c r="NHK31" s="465"/>
      <c r="NHL31" s="465"/>
      <c r="NHM31" s="465"/>
      <c r="NHN31" s="465"/>
      <c r="NHO31" s="465"/>
      <c r="NHP31" s="465"/>
      <c r="NHQ31" s="465"/>
      <c r="NHR31" s="465"/>
      <c r="NHS31" s="465"/>
      <c r="NHT31" s="465"/>
      <c r="NHU31" s="465"/>
      <c r="NHV31" s="465"/>
      <c r="NHW31" s="465"/>
      <c r="NHX31" s="465"/>
      <c r="NHY31" s="465"/>
      <c r="NHZ31" s="465"/>
      <c r="NIA31" s="465"/>
      <c r="NIB31" s="465"/>
      <c r="NIC31" s="465"/>
      <c r="NID31" s="465"/>
      <c r="NIE31" s="465"/>
      <c r="NIF31" s="465"/>
      <c r="NIG31" s="465"/>
      <c r="NIH31" s="465"/>
      <c r="NII31" s="465"/>
      <c r="NIJ31" s="465"/>
      <c r="NIK31" s="465"/>
      <c r="NIL31" s="465"/>
      <c r="NIM31" s="465"/>
      <c r="NIN31" s="465"/>
      <c r="NIO31" s="465"/>
      <c r="NIP31" s="465"/>
      <c r="NIQ31" s="465"/>
      <c r="NIR31" s="465"/>
      <c r="NIS31" s="465"/>
      <c r="NIT31" s="465"/>
      <c r="NIU31" s="465"/>
      <c r="NIV31" s="465"/>
      <c r="NIW31" s="465"/>
      <c r="NIX31" s="465"/>
      <c r="NIY31" s="465"/>
      <c r="NIZ31" s="465"/>
      <c r="NJA31" s="465"/>
      <c r="NJB31" s="465"/>
      <c r="NJC31" s="465"/>
      <c r="NJD31" s="465"/>
      <c r="NJE31" s="465"/>
      <c r="NJF31" s="465"/>
      <c r="NJG31" s="465"/>
      <c r="NJH31" s="465"/>
      <c r="NJI31" s="465"/>
      <c r="NJJ31" s="465"/>
      <c r="NJK31" s="465"/>
      <c r="NJL31" s="465"/>
      <c r="NJM31" s="465"/>
      <c r="NJN31" s="465"/>
      <c r="NJO31" s="465"/>
      <c r="NJP31" s="465"/>
      <c r="NJQ31" s="465"/>
      <c r="NJR31" s="465"/>
      <c r="NJS31" s="465"/>
      <c r="NJT31" s="465"/>
      <c r="NJU31" s="465"/>
      <c r="NJV31" s="465"/>
      <c r="NJW31" s="465"/>
      <c r="NJX31" s="465"/>
      <c r="NJY31" s="465"/>
      <c r="NJZ31" s="465"/>
      <c r="NKA31" s="465"/>
      <c r="NKB31" s="465"/>
      <c r="NKC31" s="465"/>
      <c r="NKD31" s="465"/>
      <c r="NKE31" s="465"/>
      <c r="NKF31" s="465"/>
      <c r="NKG31" s="465"/>
      <c r="NKH31" s="465"/>
      <c r="NKI31" s="465"/>
      <c r="NKJ31" s="465"/>
      <c r="NKK31" s="465"/>
      <c r="NKL31" s="465"/>
      <c r="NKM31" s="465"/>
      <c r="NKN31" s="465"/>
      <c r="NKO31" s="465"/>
      <c r="NKP31" s="465"/>
      <c r="NKQ31" s="465"/>
      <c r="NKR31" s="465"/>
      <c r="NKS31" s="465"/>
      <c r="NKT31" s="465"/>
      <c r="NKU31" s="465"/>
      <c r="NKV31" s="465"/>
      <c r="NKW31" s="465"/>
      <c r="NKX31" s="465"/>
      <c r="NKY31" s="465"/>
      <c r="NKZ31" s="465"/>
      <c r="NLA31" s="465"/>
      <c r="NLB31" s="465"/>
      <c r="NLC31" s="465"/>
      <c r="NLD31" s="465"/>
      <c r="NLE31" s="465"/>
      <c r="NLF31" s="465"/>
      <c r="NLG31" s="465"/>
      <c r="NLH31" s="465"/>
      <c r="NLI31" s="465"/>
      <c r="NLJ31" s="465"/>
      <c r="NLK31" s="465"/>
      <c r="NLL31" s="465"/>
      <c r="NLM31" s="465"/>
      <c r="NLN31" s="465"/>
      <c r="NLO31" s="465"/>
      <c r="NLP31" s="465"/>
      <c r="NLQ31" s="465"/>
      <c r="NLR31" s="465"/>
      <c r="NLS31" s="465"/>
      <c r="NLT31" s="465"/>
      <c r="NLU31" s="465"/>
      <c r="NLV31" s="465"/>
      <c r="NLW31" s="465"/>
      <c r="NLX31" s="465"/>
      <c r="NLY31" s="465"/>
      <c r="NLZ31" s="465"/>
      <c r="NMA31" s="465"/>
      <c r="NMB31" s="465"/>
      <c r="NMC31" s="465"/>
      <c r="NMD31" s="465"/>
      <c r="NME31" s="465"/>
      <c r="NMF31" s="465"/>
      <c r="NMG31" s="465"/>
      <c r="NMH31" s="465"/>
      <c r="NMI31" s="465"/>
      <c r="NMJ31" s="465"/>
      <c r="NMK31" s="465"/>
      <c r="NML31" s="465"/>
      <c r="NMM31" s="465"/>
      <c r="NMN31" s="465"/>
      <c r="NMO31" s="465"/>
      <c r="NMP31" s="465"/>
      <c r="NMQ31" s="465"/>
      <c r="NMR31" s="465"/>
      <c r="NMS31" s="465"/>
      <c r="NMT31" s="465"/>
      <c r="NMU31" s="465"/>
      <c r="NMV31" s="465"/>
      <c r="NMW31" s="465"/>
      <c r="NMX31" s="465"/>
      <c r="NMY31" s="465"/>
      <c r="NMZ31" s="465"/>
      <c r="NNA31" s="465"/>
      <c r="NNB31" s="465"/>
      <c r="NNC31" s="465"/>
      <c r="NND31" s="465"/>
      <c r="NNE31" s="465"/>
      <c r="NNF31" s="465"/>
      <c r="NNG31" s="465"/>
      <c r="NNH31" s="465"/>
      <c r="NNI31" s="465"/>
      <c r="NNJ31" s="465"/>
      <c r="NNK31" s="465"/>
      <c r="NNL31" s="465"/>
      <c r="NNM31" s="465"/>
      <c r="NNN31" s="465"/>
      <c r="NNO31" s="465"/>
      <c r="NNP31" s="465"/>
      <c r="NNQ31" s="465"/>
      <c r="NNR31" s="465"/>
      <c r="NNS31" s="465"/>
      <c r="NNT31" s="465"/>
      <c r="NNU31" s="465"/>
      <c r="NNV31" s="465"/>
      <c r="NNW31" s="465"/>
      <c r="NNX31" s="465"/>
      <c r="NNY31" s="465"/>
      <c r="NNZ31" s="465"/>
      <c r="NOA31" s="465"/>
      <c r="NOB31" s="465"/>
      <c r="NOC31" s="465"/>
      <c r="NOD31" s="465"/>
      <c r="NOE31" s="465"/>
      <c r="NOF31" s="465"/>
      <c r="NOG31" s="465"/>
      <c r="NOH31" s="465"/>
      <c r="NOI31" s="465"/>
      <c r="NOJ31" s="465"/>
      <c r="NOK31" s="465"/>
      <c r="NOL31" s="465"/>
      <c r="NOM31" s="465"/>
      <c r="NON31" s="465"/>
      <c r="NOO31" s="465"/>
      <c r="NOP31" s="465"/>
      <c r="NOQ31" s="465"/>
      <c r="NOR31" s="465"/>
      <c r="NOS31" s="465"/>
      <c r="NOT31" s="465"/>
      <c r="NOU31" s="465"/>
      <c r="NOV31" s="465"/>
      <c r="NOW31" s="465"/>
      <c r="NOX31" s="465"/>
      <c r="NOY31" s="465"/>
      <c r="NOZ31" s="465"/>
      <c r="NPA31" s="465"/>
      <c r="NPB31" s="465"/>
      <c r="NPC31" s="465"/>
      <c r="NPD31" s="465"/>
      <c r="NPE31" s="465"/>
      <c r="NPF31" s="465"/>
      <c r="NPG31" s="465"/>
      <c r="NPH31" s="465"/>
      <c r="NPI31" s="465"/>
      <c r="NPJ31" s="465"/>
      <c r="NPK31" s="465"/>
      <c r="NPL31" s="465"/>
      <c r="NPM31" s="465"/>
      <c r="NPN31" s="465"/>
      <c r="NPO31" s="465"/>
      <c r="NPP31" s="465"/>
      <c r="NPQ31" s="465"/>
      <c r="NPR31" s="465"/>
      <c r="NPS31" s="465"/>
      <c r="NPT31" s="465"/>
      <c r="NPU31" s="465"/>
      <c r="NPV31" s="465"/>
      <c r="NPW31" s="465"/>
      <c r="NPX31" s="465"/>
      <c r="NPY31" s="465"/>
      <c r="NPZ31" s="465"/>
      <c r="NQA31" s="465"/>
      <c r="NQB31" s="465"/>
      <c r="NQC31" s="465"/>
      <c r="NQD31" s="465"/>
      <c r="NQE31" s="465"/>
      <c r="NQF31" s="465"/>
      <c r="NQG31" s="465"/>
      <c r="NQH31" s="465"/>
      <c r="NQI31" s="465"/>
      <c r="NQJ31" s="465"/>
      <c r="NQK31" s="465"/>
      <c r="NQL31" s="465"/>
      <c r="NQM31" s="465"/>
      <c r="NQN31" s="465"/>
      <c r="NQO31" s="465"/>
      <c r="NQP31" s="465"/>
      <c r="NQQ31" s="465"/>
      <c r="NQR31" s="465"/>
      <c r="NQS31" s="465"/>
      <c r="NQT31" s="465"/>
      <c r="NQU31" s="465"/>
      <c r="NQV31" s="465"/>
      <c r="NQW31" s="465"/>
      <c r="NQX31" s="465"/>
      <c r="NQY31" s="465"/>
      <c r="NQZ31" s="465"/>
      <c r="NRA31" s="465"/>
      <c r="NRB31" s="465"/>
      <c r="NRC31" s="465"/>
      <c r="NRD31" s="465"/>
      <c r="NRE31" s="465"/>
      <c r="NRF31" s="465"/>
      <c r="NRG31" s="465"/>
      <c r="NRH31" s="465"/>
      <c r="NRI31" s="465"/>
      <c r="NRJ31" s="465"/>
      <c r="NRK31" s="465"/>
      <c r="NRL31" s="465"/>
      <c r="NRM31" s="465"/>
      <c r="NRN31" s="465"/>
      <c r="NRO31" s="465"/>
      <c r="NRP31" s="465"/>
      <c r="NRQ31" s="465"/>
      <c r="NRR31" s="465"/>
      <c r="NRS31" s="465"/>
      <c r="NRT31" s="465"/>
      <c r="NRU31" s="465"/>
      <c r="NRV31" s="465"/>
      <c r="NRW31" s="465"/>
      <c r="NRX31" s="465"/>
      <c r="NRY31" s="465"/>
      <c r="NRZ31" s="465"/>
      <c r="NSA31" s="465"/>
      <c r="NSB31" s="465"/>
      <c r="NSC31" s="465"/>
      <c r="NSD31" s="465"/>
      <c r="NSE31" s="465"/>
      <c r="NSF31" s="465"/>
      <c r="NSG31" s="465"/>
      <c r="NSH31" s="465"/>
      <c r="NSI31" s="465"/>
      <c r="NSJ31" s="465"/>
      <c r="NSK31" s="465"/>
      <c r="NSL31" s="465"/>
      <c r="NSM31" s="465"/>
      <c r="NSN31" s="465"/>
      <c r="NSO31" s="465"/>
      <c r="NSP31" s="465"/>
      <c r="NSQ31" s="465"/>
      <c r="NSR31" s="465"/>
      <c r="NSS31" s="465"/>
      <c r="NST31" s="465"/>
      <c r="NSU31" s="465"/>
      <c r="NSV31" s="465"/>
      <c r="NSW31" s="465"/>
      <c r="NSX31" s="465"/>
      <c r="NSY31" s="465"/>
      <c r="NSZ31" s="465"/>
      <c r="NTA31" s="465"/>
      <c r="NTB31" s="465"/>
      <c r="NTC31" s="465"/>
      <c r="NTD31" s="465"/>
      <c r="NTE31" s="465"/>
      <c r="NTF31" s="465"/>
      <c r="NTG31" s="465"/>
      <c r="NTH31" s="465"/>
      <c r="NTI31" s="465"/>
      <c r="NTJ31" s="465"/>
      <c r="NTK31" s="465"/>
      <c r="NTL31" s="465"/>
      <c r="NTM31" s="465"/>
      <c r="NTN31" s="465"/>
      <c r="NTO31" s="465"/>
      <c r="NTP31" s="465"/>
      <c r="NTQ31" s="465"/>
      <c r="NTR31" s="465"/>
      <c r="NTS31" s="465"/>
      <c r="NTT31" s="465"/>
      <c r="NTU31" s="465"/>
      <c r="NTV31" s="465"/>
      <c r="NTW31" s="465"/>
      <c r="NTX31" s="465"/>
      <c r="NTY31" s="465"/>
      <c r="NTZ31" s="465"/>
      <c r="NUA31" s="465"/>
      <c r="NUB31" s="465"/>
      <c r="NUC31" s="465"/>
      <c r="NUD31" s="465"/>
      <c r="NUE31" s="465"/>
      <c r="NUF31" s="465"/>
      <c r="NUG31" s="465"/>
      <c r="NUH31" s="465"/>
      <c r="NUI31" s="465"/>
      <c r="NUJ31" s="465"/>
      <c r="NUK31" s="465"/>
      <c r="NUL31" s="465"/>
      <c r="NUM31" s="465"/>
      <c r="NUN31" s="465"/>
      <c r="NUO31" s="465"/>
      <c r="NUP31" s="465"/>
      <c r="NUQ31" s="465"/>
      <c r="NUR31" s="465"/>
      <c r="NUS31" s="465"/>
      <c r="NUT31" s="465"/>
      <c r="NUU31" s="465"/>
      <c r="NUV31" s="465"/>
      <c r="NUW31" s="465"/>
      <c r="NUX31" s="465"/>
      <c r="NUY31" s="465"/>
      <c r="NUZ31" s="465"/>
      <c r="NVA31" s="465"/>
      <c r="NVB31" s="465"/>
      <c r="NVC31" s="465"/>
      <c r="NVD31" s="465"/>
      <c r="NVE31" s="465"/>
      <c r="NVF31" s="465"/>
      <c r="NVG31" s="465"/>
      <c r="NVH31" s="465"/>
      <c r="NVI31" s="465"/>
      <c r="NVJ31" s="465"/>
      <c r="NVK31" s="465"/>
      <c r="NVL31" s="465"/>
      <c r="NVM31" s="465"/>
      <c r="NVN31" s="465"/>
      <c r="NVO31" s="465"/>
      <c r="NVP31" s="465"/>
      <c r="NVQ31" s="465"/>
      <c r="NVR31" s="465"/>
      <c r="NVS31" s="465"/>
      <c r="NVT31" s="465"/>
      <c r="NVU31" s="465"/>
      <c r="NVV31" s="465"/>
      <c r="NVW31" s="465"/>
      <c r="NVX31" s="465"/>
      <c r="NVY31" s="465"/>
      <c r="NVZ31" s="465"/>
      <c r="NWA31" s="465"/>
      <c r="NWB31" s="465"/>
      <c r="NWC31" s="465"/>
      <c r="NWD31" s="465"/>
      <c r="NWE31" s="465"/>
      <c r="NWF31" s="465"/>
      <c r="NWG31" s="465"/>
      <c r="NWH31" s="465"/>
      <c r="NWI31" s="465"/>
      <c r="NWJ31" s="465"/>
      <c r="NWK31" s="465"/>
      <c r="NWL31" s="465"/>
      <c r="NWM31" s="465"/>
      <c r="NWN31" s="465"/>
      <c r="NWO31" s="465"/>
      <c r="NWP31" s="465"/>
      <c r="NWQ31" s="465"/>
      <c r="NWR31" s="465"/>
      <c r="NWS31" s="465"/>
      <c r="NWT31" s="465"/>
      <c r="NWU31" s="465"/>
      <c r="NWV31" s="465"/>
      <c r="NWW31" s="465"/>
      <c r="NWX31" s="465"/>
      <c r="NWY31" s="465"/>
      <c r="NWZ31" s="465"/>
      <c r="NXA31" s="465"/>
      <c r="NXB31" s="465"/>
      <c r="NXC31" s="465"/>
      <c r="NXD31" s="465"/>
      <c r="NXE31" s="465"/>
      <c r="NXF31" s="465"/>
      <c r="NXG31" s="465"/>
      <c r="NXH31" s="465"/>
      <c r="NXI31" s="465"/>
      <c r="NXJ31" s="465"/>
      <c r="NXK31" s="465"/>
      <c r="NXL31" s="465"/>
      <c r="NXM31" s="465"/>
      <c r="NXN31" s="465"/>
      <c r="NXO31" s="465"/>
      <c r="NXP31" s="465"/>
      <c r="NXQ31" s="465"/>
      <c r="NXR31" s="465"/>
      <c r="NXS31" s="465"/>
      <c r="NXT31" s="465"/>
      <c r="NXU31" s="465"/>
      <c r="NXV31" s="465"/>
      <c r="NXW31" s="465"/>
      <c r="NXX31" s="465"/>
      <c r="NXY31" s="465"/>
      <c r="NXZ31" s="465"/>
      <c r="NYA31" s="465"/>
      <c r="NYB31" s="465"/>
      <c r="NYC31" s="465"/>
      <c r="NYD31" s="465"/>
      <c r="NYE31" s="465"/>
      <c r="NYF31" s="465"/>
      <c r="NYG31" s="465"/>
      <c r="NYH31" s="465"/>
      <c r="NYI31" s="465"/>
      <c r="NYJ31" s="465"/>
      <c r="NYK31" s="465"/>
      <c r="NYL31" s="465"/>
      <c r="NYM31" s="465"/>
      <c r="NYN31" s="465"/>
      <c r="NYO31" s="465"/>
      <c r="NYP31" s="465"/>
      <c r="NYQ31" s="465"/>
      <c r="NYR31" s="465"/>
      <c r="NYS31" s="465"/>
      <c r="NYT31" s="465"/>
      <c r="NYU31" s="465"/>
      <c r="NYV31" s="465"/>
      <c r="NYW31" s="465"/>
      <c r="NYX31" s="465"/>
      <c r="NYY31" s="465"/>
      <c r="NYZ31" s="465"/>
      <c r="NZA31" s="465"/>
      <c r="NZB31" s="465"/>
      <c r="NZC31" s="465"/>
      <c r="NZD31" s="465"/>
      <c r="NZE31" s="465"/>
      <c r="NZF31" s="465"/>
      <c r="NZG31" s="465"/>
      <c r="NZH31" s="465"/>
      <c r="NZI31" s="465"/>
      <c r="NZJ31" s="465"/>
      <c r="NZK31" s="465"/>
      <c r="NZL31" s="465"/>
      <c r="NZM31" s="465"/>
      <c r="NZN31" s="465"/>
      <c r="NZO31" s="465"/>
      <c r="NZP31" s="465"/>
      <c r="NZQ31" s="465"/>
      <c r="NZR31" s="465"/>
      <c r="NZS31" s="465"/>
      <c r="NZT31" s="465"/>
      <c r="NZU31" s="465"/>
      <c r="NZV31" s="465"/>
      <c r="NZW31" s="465"/>
      <c r="NZX31" s="465"/>
      <c r="NZY31" s="465"/>
      <c r="NZZ31" s="465"/>
      <c r="OAA31" s="465"/>
      <c r="OAB31" s="465"/>
      <c r="OAC31" s="465"/>
      <c r="OAD31" s="465"/>
      <c r="OAE31" s="465"/>
      <c r="OAF31" s="465"/>
      <c r="OAG31" s="465"/>
      <c r="OAH31" s="465"/>
      <c r="OAI31" s="465"/>
      <c r="OAJ31" s="465"/>
      <c r="OAK31" s="465"/>
      <c r="OAL31" s="465"/>
      <c r="OAM31" s="465"/>
      <c r="OAN31" s="465"/>
      <c r="OAO31" s="465"/>
      <c r="OAP31" s="465"/>
      <c r="OAQ31" s="465"/>
      <c r="OAR31" s="465"/>
      <c r="OAS31" s="465"/>
      <c r="OAT31" s="465"/>
      <c r="OAU31" s="465"/>
      <c r="OAV31" s="465"/>
      <c r="OAW31" s="465"/>
      <c r="OAX31" s="465"/>
      <c r="OAY31" s="465"/>
      <c r="OAZ31" s="465"/>
      <c r="OBA31" s="465"/>
      <c r="OBB31" s="465"/>
      <c r="OBC31" s="465"/>
      <c r="OBD31" s="465"/>
      <c r="OBE31" s="465"/>
      <c r="OBF31" s="465"/>
      <c r="OBG31" s="465"/>
      <c r="OBH31" s="465"/>
      <c r="OBI31" s="465"/>
      <c r="OBJ31" s="465"/>
      <c r="OBK31" s="465"/>
      <c r="OBL31" s="465"/>
      <c r="OBM31" s="465"/>
      <c r="OBN31" s="465"/>
      <c r="OBO31" s="465"/>
      <c r="OBP31" s="465"/>
      <c r="OBQ31" s="465"/>
      <c r="OBR31" s="465"/>
      <c r="OBS31" s="465"/>
      <c r="OBT31" s="465"/>
      <c r="OBU31" s="465"/>
      <c r="OBV31" s="465"/>
      <c r="OBW31" s="465"/>
      <c r="OBX31" s="465"/>
      <c r="OBY31" s="465"/>
      <c r="OBZ31" s="465"/>
      <c r="OCA31" s="465"/>
      <c r="OCB31" s="465"/>
      <c r="OCC31" s="465"/>
      <c r="OCD31" s="465"/>
      <c r="OCE31" s="465"/>
      <c r="OCF31" s="465"/>
      <c r="OCG31" s="465"/>
      <c r="OCH31" s="465"/>
      <c r="OCI31" s="465"/>
      <c r="OCJ31" s="465"/>
      <c r="OCK31" s="465"/>
      <c r="OCL31" s="465"/>
      <c r="OCM31" s="465"/>
      <c r="OCN31" s="465"/>
      <c r="OCO31" s="465"/>
      <c r="OCP31" s="465"/>
      <c r="OCQ31" s="465"/>
      <c r="OCR31" s="465"/>
      <c r="OCS31" s="465"/>
      <c r="OCT31" s="465"/>
      <c r="OCU31" s="465"/>
      <c r="OCV31" s="465"/>
      <c r="OCW31" s="465"/>
      <c r="OCX31" s="465"/>
      <c r="OCY31" s="465"/>
      <c r="OCZ31" s="465"/>
      <c r="ODA31" s="465"/>
      <c r="ODB31" s="465"/>
      <c r="ODC31" s="465"/>
      <c r="ODD31" s="465"/>
      <c r="ODE31" s="465"/>
      <c r="ODF31" s="465"/>
      <c r="ODG31" s="465"/>
      <c r="ODH31" s="465"/>
      <c r="ODI31" s="465"/>
      <c r="ODJ31" s="465"/>
      <c r="ODK31" s="465"/>
      <c r="ODL31" s="465"/>
      <c r="ODM31" s="465"/>
      <c r="ODN31" s="465"/>
      <c r="ODO31" s="465"/>
      <c r="ODP31" s="465"/>
      <c r="ODQ31" s="465"/>
      <c r="ODR31" s="465"/>
      <c r="ODS31" s="465"/>
      <c r="ODT31" s="465"/>
      <c r="ODU31" s="465"/>
      <c r="ODV31" s="465"/>
      <c r="ODW31" s="465"/>
      <c r="ODX31" s="465"/>
      <c r="ODY31" s="465"/>
      <c r="ODZ31" s="465"/>
      <c r="OEA31" s="465"/>
      <c r="OEB31" s="465"/>
      <c r="OEC31" s="465"/>
      <c r="OED31" s="465"/>
      <c r="OEE31" s="465"/>
      <c r="OEF31" s="465"/>
      <c r="OEG31" s="465"/>
      <c r="OEH31" s="465"/>
      <c r="OEI31" s="465"/>
      <c r="OEJ31" s="465"/>
      <c r="OEK31" s="465"/>
      <c r="OEL31" s="465"/>
      <c r="OEM31" s="465"/>
      <c r="OEN31" s="465"/>
      <c r="OEO31" s="465"/>
      <c r="OEP31" s="465"/>
      <c r="OEQ31" s="465"/>
      <c r="OER31" s="465"/>
      <c r="OES31" s="465"/>
      <c r="OET31" s="465"/>
      <c r="OEU31" s="465"/>
      <c r="OEV31" s="465"/>
      <c r="OEW31" s="465"/>
      <c r="OEX31" s="465"/>
      <c r="OEY31" s="465"/>
      <c r="OEZ31" s="465"/>
      <c r="OFA31" s="465"/>
      <c r="OFB31" s="465"/>
      <c r="OFC31" s="465"/>
      <c r="OFD31" s="465"/>
      <c r="OFE31" s="465"/>
      <c r="OFF31" s="465"/>
      <c r="OFG31" s="465"/>
      <c r="OFH31" s="465"/>
      <c r="OFI31" s="465"/>
      <c r="OFJ31" s="465"/>
      <c r="OFK31" s="465"/>
      <c r="OFL31" s="465"/>
      <c r="OFM31" s="465"/>
      <c r="OFN31" s="465"/>
      <c r="OFO31" s="465"/>
      <c r="OFP31" s="465"/>
      <c r="OFQ31" s="465"/>
      <c r="OFR31" s="465"/>
      <c r="OFS31" s="465"/>
      <c r="OFT31" s="465"/>
      <c r="OFU31" s="465"/>
      <c r="OFV31" s="465"/>
      <c r="OFW31" s="465"/>
      <c r="OFX31" s="465"/>
      <c r="OFY31" s="465"/>
      <c r="OFZ31" s="465"/>
      <c r="OGA31" s="465"/>
      <c r="OGB31" s="465"/>
      <c r="OGC31" s="465"/>
      <c r="OGD31" s="465"/>
      <c r="OGE31" s="465"/>
      <c r="OGF31" s="465"/>
      <c r="OGG31" s="465"/>
      <c r="OGH31" s="465"/>
      <c r="OGI31" s="465"/>
      <c r="OGJ31" s="465"/>
      <c r="OGK31" s="465"/>
      <c r="OGL31" s="465"/>
      <c r="OGM31" s="465"/>
      <c r="OGN31" s="465"/>
      <c r="OGO31" s="465"/>
      <c r="OGP31" s="465"/>
      <c r="OGQ31" s="465"/>
      <c r="OGR31" s="465"/>
      <c r="OGS31" s="465"/>
      <c r="OGT31" s="465"/>
      <c r="OGU31" s="465"/>
      <c r="OGV31" s="465"/>
      <c r="OGW31" s="465"/>
      <c r="OGX31" s="465"/>
      <c r="OGY31" s="465"/>
      <c r="OGZ31" s="465"/>
      <c r="OHA31" s="465"/>
      <c r="OHB31" s="465"/>
      <c r="OHC31" s="465"/>
      <c r="OHD31" s="465"/>
      <c r="OHE31" s="465"/>
      <c r="OHF31" s="465"/>
      <c r="OHG31" s="465"/>
      <c r="OHH31" s="465"/>
      <c r="OHI31" s="465"/>
      <c r="OHJ31" s="465"/>
      <c r="OHK31" s="465"/>
      <c r="OHL31" s="465"/>
      <c r="OHM31" s="465"/>
      <c r="OHN31" s="465"/>
      <c r="OHO31" s="465"/>
      <c r="OHP31" s="465"/>
      <c r="OHQ31" s="465"/>
      <c r="OHR31" s="465"/>
      <c r="OHS31" s="465"/>
      <c r="OHT31" s="465"/>
      <c r="OHU31" s="465"/>
      <c r="OHV31" s="465"/>
      <c r="OHW31" s="465"/>
      <c r="OHX31" s="465"/>
      <c r="OHY31" s="465"/>
      <c r="OHZ31" s="465"/>
      <c r="OIA31" s="465"/>
      <c r="OIB31" s="465"/>
      <c r="OIC31" s="465"/>
      <c r="OID31" s="465"/>
      <c r="OIE31" s="465"/>
      <c r="OIF31" s="465"/>
      <c r="OIG31" s="465"/>
      <c r="OIH31" s="465"/>
      <c r="OII31" s="465"/>
      <c r="OIJ31" s="465"/>
      <c r="OIK31" s="465"/>
      <c r="OIL31" s="465"/>
      <c r="OIM31" s="465"/>
      <c r="OIN31" s="465"/>
      <c r="OIO31" s="465"/>
      <c r="OIP31" s="465"/>
      <c r="OIQ31" s="465"/>
      <c r="OIR31" s="465"/>
      <c r="OIS31" s="465"/>
      <c r="OIT31" s="465"/>
      <c r="OIU31" s="465"/>
      <c r="OIV31" s="465"/>
      <c r="OIW31" s="465"/>
      <c r="OIX31" s="465"/>
      <c r="OIY31" s="465"/>
      <c r="OIZ31" s="465"/>
      <c r="OJA31" s="465"/>
      <c r="OJB31" s="465"/>
      <c r="OJC31" s="465"/>
      <c r="OJD31" s="465"/>
      <c r="OJE31" s="465"/>
      <c r="OJF31" s="465"/>
      <c r="OJG31" s="465"/>
      <c r="OJH31" s="465"/>
      <c r="OJI31" s="465"/>
      <c r="OJJ31" s="465"/>
      <c r="OJK31" s="465"/>
      <c r="OJL31" s="465"/>
      <c r="OJM31" s="465"/>
      <c r="OJN31" s="465"/>
      <c r="OJO31" s="465"/>
      <c r="OJP31" s="465"/>
      <c r="OJQ31" s="465"/>
      <c r="OJR31" s="465"/>
      <c r="OJS31" s="465"/>
      <c r="OJT31" s="465"/>
      <c r="OJU31" s="465"/>
      <c r="OJV31" s="465"/>
      <c r="OJW31" s="465"/>
      <c r="OJX31" s="465"/>
      <c r="OJY31" s="465"/>
      <c r="OJZ31" s="465"/>
      <c r="OKA31" s="465"/>
      <c r="OKB31" s="465"/>
      <c r="OKC31" s="465"/>
      <c r="OKD31" s="465"/>
      <c r="OKE31" s="465"/>
      <c r="OKF31" s="465"/>
      <c r="OKG31" s="465"/>
      <c r="OKH31" s="465"/>
      <c r="OKI31" s="465"/>
      <c r="OKJ31" s="465"/>
      <c r="OKK31" s="465"/>
      <c r="OKL31" s="465"/>
      <c r="OKM31" s="465"/>
      <c r="OKN31" s="465"/>
      <c r="OKO31" s="465"/>
      <c r="OKP31" s="465"/>
      <c r="OKQ31" s="465"/>
      <c r="OKR31" s="465"/>
      <c r="OKS31" s="465"/>
      <c r="OKT31" s="465"/>
      <c r="OKU31" s="465"/>
      <c r="OKV31" s="465"/>
      <c r="OKW31" s="465"/>
      <c r="OKX31" s="465"/>
      <c r="OKY31" s="465"/>
      <c r="OKZ31" s="465"/>
      <c r="OLA31" s="465"/>
      <c r="OLB31" s="465"/>
      <c r="OLC31" s="465"/>
      <c r="OLD31" s="465"/>
      <c r="OLE31" s="465"/>
      <c r="OLF31" s="465"/>
      <c r="OLG31" s="465"/>
      <c r="OLH31" s="465"/>
      <c r="OLI31" s="465"/>
      <c r="OLJ31" s="465"/>
      <c r="OLK31" s="465"/>
      <c r="OLL31" s="465"/>
      <c r="OLM31" s="465"/>
      <c r="OLN31" s="465"/>
      <c r="OLO31" s="465"/>
      <c r="OLP31" s="465"/>
      <c r="OLQ31" s="465"/>
      <c r="OLR31" s="465"/>
      <c r="OLS31" s="465"/>
      <c r="OLT31" s="465"/>
      <c r="OLU31" s="465"/>
      <c r="OLV31" s="465"/>
      <c r="OLW31" s="465"/>
      <c r="OLX31" s="465"/>
      <c r="OLY31" s="465"/>
      <c r="OLZ31" s="465"/>
      <c r="OMA31" s="465"/>
      <c r="OMB31" s="465"/>
      <c r="OMC31" s="465"/>
      <c r="OMD31" s="465"/>
      <c r="OME31" s="465"/>
      <c r="OMF31" s="465"/>
      <c r="OMG31" s="465"/>
      <c r="OMH31" s="465"/>
      <c r="OMI31" s="465"/>
      <c r="OMJ31" s="465"/>
      <c r="OMK31" s="465"/>
      <c r="OML31" s="465"/>
      <c r="OMM31" s="465"/>
      <c r="OMN31" s="465"/>
      <c r="OMO31" s="465"/>
      <c r="OMP31" s="465"/>
      <c r="OMQ31" s="465"/>
      <c r="OMR31" s="465"/>
      <c r="OMS31" s="465"/>
      <c r="OMT31" s="465"/>
      <c r="OMU31" s="465"/>
      <c r="OMV31" s="465"/>
      <c r="OMW31" s="465"/>
      <c r="OMX31" s="465"/>
      <c r="OMY31" s="465"/>
      <c r="OMZ31" s="465"/>
      <c r="ONA31" s="465"/>
      <c r="ONB31" s="465"/>
      <c r="ONC31" s="465"/>
      <c r="OND31" s="465"/>
      <c r="ONE31" s="465"/>
      <c r="ONF31" s="465"/>
      <c r="ONG31" s="465"/>
      <c r="ONH31" s="465"/>
      <c r="ONI31" s="465"/>
      <c r="ONJ31" s="465"/>
      <c r="ONK31" s="465"/>
      <c r="ONL31" s="465"/>
      <c r="ONM31" s="465"/>
      <c r="ONN31" s="465"/>
      <c r="ONO31" s="465"/>
      <c r="ONP31" s="465"/>
      <c r="ONQ31" s="465"/>
      <c r="ONR31" s="465"/>
      <c r="ONS31" s="465"/>
      <c r="ONT31" s="465"/>
      <c r="ONU31" s="465"/>
      <c r="ONV31" s="465"/>
      <c r="ONW31" s="465"/>
      <c r="ONX31" s="465"/>
      <c r="ONY31" s="465"/>
      <c r="ONZ31" s="465"/>
      <c r="OOA31" s="465"/>
      <c r="OOB31" s="465"/>
      <c r="OOC31" s="465"/>
      <c r="OOD31" s="465"/>
      <c r="OOE31" s="465"/>
      <c r="OOF31" s="465"/>
      <c r="OOG31" s="465"/>
      <c r="OOH31" s="465"/>
      <c r="OOI31" s="465"/>
      <c r="OOJ31" s="465"/>
      <c r="OOK31" s="465"/>
      <c r="OOL31" s="465"/>
      <c r="OOM31" s="465"/>
      <c r="OON31" s="465"/>
      <c r="OOO31" s="465"/>
      <c r="OOP31" s="465"/>
      <c r="OOQ31" s="465"/>
      <c r="OOR31" s="465"/>
      <c r="OOS31" s="465"/>
      <c r="OOT31" s="465"/>
      <c r="OOU31" s="465"/>
      <c r="OOV31" s="465"/>
      <c r="OOW31" s="465"/>
      <c r="OOX31" s="465"/>
      <c r="OOY31" s="465"/>
      <c r="OOZ31" s="465"/>
      <c r="OPA31" s="465"/>
      <c r="OPB31" s="465"/>
      <c r="OPC31" s="465"/>
      <c r="OPD31" s="465"/>
      <c r="OPE31" s="465"/>
      <c r="OPF31" s="465"/>
      <c r="OPG31" s="465"/>
      <c r="OPH31" s="465"/>
      <c r="OPI31" s="465"/>
      <c r="OPJ31" s="465"/>
      <c r="OPK31" s="465"/>
      <c r="OPL31" s="465"/>
      <c r="OPM31" s="465"/>
      <c r="OPN31" s="465"/>
      <c r="OPO31" s="465"/>
      <c r="OPP31" s="465"/>
      <c r="OPQ31" s="465"/>
      <c r="OPR31" s="465"/>
      <c r="OPS31" s="465"/>
      <c r="OPT31" s="465"/>
      <c r="OPU31" s="465"/>
      <c r="OPV31" s="465"/>
      <c r="OPW31" s="465"/>
      <c r="OPX31" s="465"/>
      <c r="OPY31" s="465"/>
      <c r="OPZ31" s="465"/>
      <c r="OQA31" s="465"/>
      <c r="OQB31" s="465"/>
      <c r="OQC31" s="465"/>
      <c r="OQD31" s="465"/>
      <c r="OQE31" s="465"/>
      <c r="OQF31" s="465"/>
      <c r="OQG31" s="465"/>
      <c r="OQH31" s="465"/>
      <c r="OQI31" s="465"/>
      <c r="OQJ31" s="465"/>
      <c r="OQK31" s="465"/>
      <c r="OQL31" s="465"/>
      <c r="OQM31" s="465"/>
      <c r="OQN31" s="465"/>
      <c r="OQO31" s="465"/>
      <c r="OQP31" s="465"/>
      <c r="OQQ31" s="465"/>
      <c r="OQR31" s="465"/>
      <c r="OQS31" s="465"/>
      <c r="OQT31" s="465"/>
      <c r="OQU31" s="465"/>
      <c r="OQV31" s="465"/>
      <c r="OQW31" s="465"/>
      <c r="OQX31" s="465"/>
      <c r="OQY31" s="465"/>
      <c r="OQZ31" s="465"/>
      <c r="ORA31" s="465"/>
      <c r="ORB31" s="465"/>
      <c r="ORC31" s="465"/>
      <c r="ORD31" s="465"/>
      <c r="ORE31" s="465"/>
      <c r="ORF31" s="465"/>
      <c r="ORG31" s="465"/>
      <c r="ORH31" s="465"/>
      <c r="ORI31" s="465"/>
      <c r="ORJ31" s="465"/>
      <c r="ORK31" s="465"/>
      <c r="ORL31" s="465"/>
      <c r="ORM31" s="465"/>
      <c r="ORN31" s="465"/>
      <c r="ORO31" s="465"/>
      <c r="ORP31" s="465"/>
      <c r="ORQ31" s="465"/>
      <c r="ORR31" s="465"/>
      <c r="ORS31" s="465"/>
      <c r="ORT31" s="465"/>
      <c r="ORU31" s="465"/>
      <c r="ORV31" s="465"/>
      <c r="ORW31" s="465"/>
      <c r="ORX31" s="465"/>
      <c r="ORY31" s="465"/>
      <c r="ORZ31" s="465"/>
      <c r="OSA31" s="465"/>
      <c r="OSB31" s="465"/>
      <c r="OSC31" s="465"/>
      <c r="OSD31" s="465"/>
      <c r="OSE31" s="465"/>
      <c r="OSF31" s="465"/>
      <c r="OSG31" s="465"/>
      <c r="OSH31" s="465"/>
      <c r="OSI31" s="465"/>
      <c r="OSJ31" s="465"/>
      <c r="OSK31" s="465"/>
      <c r="OSL31" s="465"/>
      <c r="OSM31" s="465"/>
      <c r="OSN31" s="465"/>
      <c r="OSO31" s="465"/>
      <c r="OSP31" s="465"/>
      <c r="OSQ31" s="465"/>
      <c r="OSR31" s="465"/>
      <c r="OSS31" s="465"/>
      <c r="OST31" s="465"/>
      <c r="OSU31" s="465"/>
      <c r="OSV31" s="465"/>
      <c r="OSW31" s="465"/>
      <c r="OSX31" s="465"/>
      <c r="OSY31" s="465"/>
      <c r="OSZ31" s="465"/>
      <c r="OTA31" s="465"/>
      <c r="OTB31" s="465"/>
      <c r="OTC31" s="465"/>
      <c r="OTD31" s="465"/>
      <c r="OTE31" s="465"/>
      <c r="OTF31" s="465"/>
      <c r="OTG31" s="465"/>
      <c r="OTH31" s="465"/>
      <c r="OTI31" s="465"/>
      <c r="OTJ31" s="465"/>
      <c r="OTK31" s="465"/>
      <c r="OTL31" s="465"/>
      <c r="OTM31" s="465"/>
      <c r="OTN31" s="465"/>
      <c r="OTO31" s="465"/>
      <c r="OTP31" s="465"/>
      <c r="OTQ31" s="465"/>
      <c r="OTR31" s="465"/>
      <c r="OTS31" s="465"/>
      <c r="OTT31" s="465"/>
      <c r="OTU31" s="465"/>
      <c r="OTV31" s="465"/>
      <c r="OTW31" s="465"/>
      <c r="OTX31" s="465"/>
      <c r="OTY31" s="465"/>
      <c r="OTZ31" s="465"/>
      <c r="OUA31" s="465"/>
      <c r="OUB31" s="465"/>
      <c r="OUC31" s="465"/>
      <c r="OUD31" s="465"/>
      <c r="OUE31" s="465"/>
      <c r="OUF31" s="465"/>
      <c r="OUG31" s="465"/>
      <c r="OUH31" s="465"/>
      <c r="OUI31" s="465"/>
      <c r="OUJ31" s="465"/>
      <c r="OUK31" s="465"/>
      <c r="OUL31" s="465"/>
      <c r="OUM31" s="465"/>
      <c r="OUN31" s="465"/>
      <c r="OUO31" s="465"/>
      <c r="OUP31" s="465"/>
      <c r="OUQ31" s="465"/>
      <c r="OUR31" s="465"/>
      <c r="OUS31" s="465"/>
      <c r="OUT31" s="465"/>
      <c r="OUU31" s="465"/>
      <c r="OUV31" s="465"/>
      <c r="OUW31" s="465"/>
      <c r="OUX31" s="465"/>
      <c r="OUY31" s="465"/>
      <c r="OUZ31" s="465"/>
      <c r="OVA31" s="465"/>
      <c r="OVB31" s="465"/>
      <c r="OVC31" s="465"/>
      <c r="OVD31" s="465"/>
      <c r="OVE31" s="465"/>
      <c r="OVF31" s="465"/>
      <c r="OVG31" s="465"/>
      <c r="OVH31" s="465"/>
      <c r="OVI31" s="465"/>
      <c r="OVJ31" s="465"/>
      <c r="OVK31" s="465"/>
      <c r="OVL31" s="465"/>
      <c r="OVM31" s="465"/>
      <c r="OVN31" s="465"/>
      <c r="OVO31" s="465"/>
      <c r="OVP31" s="465"/>
      <c r="OVQ31" s="465"/>
      <c r="OVR31" s="465"/>
      <c r="OVS31" s="465"/>
      <c r="OVT31" s="465"/>
      <c r="OVU31" s="465"/>
      <c r="OVV31" s="465"/>
      <c r="OVW31" s="465"/>
      <c r="OVX31" s="465"/>
      <c r="OVY31" s="465"/>
      <c r="OVZ31" s="465"/>
      <c r="OWA31" s="465"/>
      <c r="OWB31" s="465"/>
      <c r="OWC31" s="465"/>
      <c r="OWD31" s="465"/>
      <c r="OWE31" s="465"/>
      <c r="OWF31" s="465"/>
      <c r="OWG31" s="465"/>
      <c r="OWH31" s="465"/>
      <c r="OWI31" s="465"/>
      <c r="OWJ31" s="465"/>
      <c r="OWK31" s="465"/>
      <c r="OWL31" s="465"/>
      <c r="OWM31" s="465"/>
      <c r="OWN31" s="465"/>
      <c r="OWO31" s="465"/>
      <c r="OWP31" s="465"/>
      <c r="OWQ31" s="465"/>
      <c r="OWR31" s="465"/>
      <c r="OWS31" s="465"/>
      <c r="OWT31" s="465"/>
      <c r="OWU31" s="465"/>
      <c r="OWV31" s="465"/>
      <c r="OWW31" s="465"/>
      <c r="OWX31" s="465"/>
      <c r="OWY31" s="465"/>
      <c r="OWZ31" s="465"/>
      <c r="OXA31" s="465"/>
      <c r="OXB31" s="465"/>
      <c r="OXC31" s="465"/>
      <c r="OXD31" s="465"/>
      <c r="OXE31" s="465"/>
      <c r="OXF31" s="465"/>
      <c r="OXG31" s="465"/>
      <c r="OXH31" s="465"/>
      <c r="OXI31" s="465"/>
      <c r="OXJ31" s="465"/>
      <c r="OXK31" s="465"/>
      <c r="OXL31" s="465"/>
      <c r="OXM31" s="465"/>
      <c r="OXN31" s="465"/>
      <c r="OXO31" s="465"/>
      <c r="OXP31" s="465"/>
      <c r="OXQ31" s="465"/>
      <c r="OXR31" s="465"/>
      <c r="OXS31" s="465"/>
      <c r="OXT31" s="465"/>
      <c r="OXU31" s="465"/>
      <c r="OXV31" s="465"/>
      <c r="OXW31" s="465"/>
      <c r="OXX31" s="465"/>
      <c r="OXY31" s="465"/>
      <c r="OXZ31" s="465"/>
      <c r="OYA31" s="465"/>
      <c r="OYB31" s="465"/>
      <c r="OYC31" s="465"/>
      <c r="OYD31" s="465"/>
      <c r="OYE31" s="465"/>
      <c r="OYF31" s="465"/>
      <c r="OYG31" s="465"/>
      <c r="OYH31" s="465"/>
      <c r="OYI31" s="465"/>
      <c r="OYJ31" s="465"/>
      <c r="OYK31" s="465"/>
      <c r="OYL31" s="465"/>
      <c r="OYM31" s="465"/>
      <c r="OYN31" s="465"/>
      <c r="OYO31" s="465"/>
      <c r="OYP31" s="465"/>
      <c r="OYQ31" s="465"/>
      <c r="OYR31" s="465"/>
      <c r="OYS31" s="465"/>
      <c r="OYT31" s="465"/>
      <c r="OYU31" s="465"/>
      <c r="OYV31" s="465"/>
      <c r="OYW31" s="465"/>
      <c r="OYX31" s="465"/>
      <c r="OYY31" s="465"/>
      <c r="OYZ31" s="465"/>
      <c r="OZA31" s="465"/>
      <c r="OZB31" s="465"/>
      <c r="OZC31" s="465"/>
      <c r="OZD31" s="465"/>
      <c r="OZE31" s="465"/>
      <c r="OZF31" s="465"/>
      <c r="OZG31" s="465"/>
      <c r="OZH31" s="465"/>
      <c r="OZI31" s="465"/>
      <c r="OZJ31" s="465"/>
      <c r="OZK31" s="465"/>
      <c r="OZL31" s="465"/>
      <c r="OZM31" s="465"/>
      <c r="OZN31" s="465"/>
      <c r="OZO31" s="465"/>
      <c r="OZP31" s="465"/>
      <c r="OZQ31" s="465"/>
      <c r="OZR31" s="465"/>
      <c r="OZS31" s="465"/>
      <c r="OZT31" s="465"/>
      <c r="OZU31" s="465"/>
      <c r="OZV31" s="465"/>
      <c r="OZW31" s="465"/>
      <c r="OZX31" s="465"/>
      <c r="OZY31" s="465"/>
      <c r="OZZ31" s="465"/>
      <c r="PAA31" s="465"/>
      <c r="PAB31" s="465"/>
      <c r="PAC31" s="465"/>
      <c r="PAD31" s="465"/>
      <c r="PAE31" s="465"/>
      <c r="PAF31" s="465"/>
      <c r="PAG31" s="465"/>
      <c r="PAH31" s="465"/>
      <c r="PAI31" s="465"/>
      <c r="PAJ31" s="465"/>
      <c r="PAK31" s="465"/>
      <c r="PAL31" s="465"/>
      <c r="PAM31" s="465"/>
      <c r="PAN31" s="465"/>
      <c r="PAO31" s="465"/>
      <c r="PAP31" s="465"/>
      <c r="PAQ31" s="465"/>
      <c r="PAR31" s="465"/>
      <c r="PAS31" s="465"/>
      <c r="PAT31" s="465"/>
      <c r="PAU31" s="465"/>
      <c r="PAV31" s="465"/>
      <c r="PAW31" s="465"/>
      <c r="PAX31" s="465"/>
      <c r="PAY31" s="465"/>
      <c r="PAZ31" s="465"/>
      <c r="PBA31" s="465"/>
      <c r="PBB31" s="465"/>
      <c r="PBC31" s="465"/>
      <c r="PBD31" s="465"/>
      <c r="PBE31" s="465"/>
      <c r="PBF31" s="465"/>
      <c r="PBG31" s="465"/>
      <c r="PBH31" s="465"/>
      <c r="PBI31" s="465"/>
      <c r="PBJ31" s="465"/>
      <c r="PBK31" s="465"/>
      <c r="PBL31" s="465"/>
      <c r="PBM31" s="465"/>
      <c r="PBN31" s="465"/>
      <c r="PBO31" s="465"/>
      <c r="PBP31" s="465"/>
      <c r="PBQ31" s="465"/>
      <c r="PBR31" s="465"/>
      <c r="PBS31" s="465"/>
      <c r="PBT31" s="465"/>
      <c r="PBU31" s="465"/>
      <c r="PBV31" s="465"/>
      <c r="PBW31" s="465"/>
      <c r="PBX31" s="465"/>
      <c r="PBY31" s="465"/>
      <c r="PBZ31" s="465"/>
      <c r="PCA31" s="465"/>
      <c r="PCB31" s="465"/>
      <c r="PCC31" s="465"/>
      <c r="PCD31" s="465"/>
      <c r="PCE31" s="465"/>
      <c r="PCF31" s="465"/>
      <c r="PCG31" s="465"/>
      <c r="PCH31" s="465"/>
      <c r="PCI31" s="465"/>
      <c r="PCJ31" s="465"/>
      <c r="PCK31" s="465"/>
      <c r="PCL31" s="465"/>
      <c r="PCM31" s="465"/>
      <c r="PCN31" s="465"/>
      <c r="PCO31" s="465"/>
      <c r="PCP31" s="465"/>
      <c r="PCQ31" s="465"/>
      <c r="PCR31" s="465"/>
      <c r="PCS31" s="465"/>
      <c r="PCT31" s="465"/>
      <c r="PCU31" s="465"/>
      <c r="PCV31" s="465"/>
      <c r="PCW31" s="465"/>
      <c r="PCX31" s="465"/>
      <c r="PCY31" s="465"/>
      <c r="PCZ31" s="465"/>
      <c r="PDA31" s="465"/>
      <c r="PDB31" s="465"/>
      <c r="PDC31" s="465"/>
      <c r="PDD31" s="465"/>
      <c r="PDE31" s="465"/>
      <c r="PDF31" s="465"/>
      <c r="PDG31" s="465"/>
      <c r="PDH31" s="465"/>
      <c r="PDI31" s="465"/>
      <c r="PDJ31" s="465"/>
      <c r="PDK31" s="465"/>
      <c r="PDL31" s="465"/>
      <c r="PDM31" s="465"/>
      <c r="PDN31" s="465"/>
      <c r="PDO31" s="465"/>
      <c r="PDP31" s="465"/>
      <c r="PDQ31" s="465"/>
      <c r="PDR31" s="465"/>
      <c r="PDS31" s="465"/>
      <c r="PDT31" s="465"/>
      <c r="PDU31" s="465"/>
      <c r="PDV31" s="465"/>
      <c r="PDW31" s="465"/>
      <c r="PDX31" s="465"/>
      <c r="PDY31" s="465"/>
      <c r="PDZ31" s="465"/>
      <c r="PEA31" s="465"/>
      <c r="PEB31" s="465"/>
      <c r="PEC31" s="465"/>
      <c r="PED31" s="465"/>
      <c r="PEE31" s="465"/>
      <c r="PEF31" s="465"/>
      <c r="PEG31" s="465"/>
      <c r="PEH31" s="465"/>
      <c r="PEI31" s="465"/>
      <c r="PEJ31" s="465"/>
      <c r="PEK31" s="465"/>
      <c r="PEL31" s="465"/>
      <c r="PEM31" s="465"/>
      <c r="PEN31" s="465"/>
      <c r="PEO31" s="465"/>
      <c r="PEP31" s="465"/>
      <c r="PEQ31" s="465"/>
      <c r="PER31" s="465"/>
      <c r="PES31" s="465"/>
      <c r="PET31" s="465"/>
      <c r="PEU31" s="465"/>
      <c r="PEV31" s="465"/>
      <c r="PEW31" s="465"/>
      <c r="PEX31" s="465"/>
      <c r="PEY31" s="465"/>
      <c r="PEZ31" s="465"/>
      <c r="PFA31" s="465"/>
      <c r="PFB31" s="465"/>
      <c r="PFC31" s="465"/>
      <c r="PFD31" s="465"/>
      <c r="PFE31" s="465"/>
      <c r="PFF31" s="465"/>
      <c r="PFG31" s="465"/>
      <c r="PFH31" s="465"/>
      <c r="PFI31" s="465"/>
      <c r="PFJ31" s="465"/>
      <c r="PFK31" s="465"/>
      <c r="PFL31" s="465"/>
      <c r="PFM31" s="465"/>
      <c r="PFN31" s="465"/>
      <c r="PFO31" s="465"/>
      <c r="PFP31" s="465"/>
      <c r="PFQ31" s="465"/>
      <c r="PFR31" s="465"/>
      <c r="PFS31" s="465"/>
      <c r="PFT31" s="465"/>
      <c r="PFU31" s="465"/>
      <c r="PFV31" s="465"/>
      <c r="PFW31" s="465"/>
      <c r="PFX31" s="465"/>
      <c r="PFY31" s="465"/>
      <c r="PFZ31" s="465"/>
      <c r="PGA31" s="465"/>
      <c r="PGB31" s="465"/>
      <c r="PGC31" s="465"/>
      <c r="PGD31" s="465"/>
      <c r="PGE31" s="465"/>
      <c r="PGF31" s="465"/>
      <c r="PGG31" s="465"/>
      <c r="PGH31" s="465"/>
      <c r="PGI31" s="465"/>
      <c r="PGJ31" s="465"/>
      <c r="PGK31" s="465"/>
      <c r="PGL31" s="465"/>
      <c r="PGM31" s="465"/>
      <c r="PGN31" s="465"/>
      <c r="PGO31" s="465"/>
      <c r="PGP31" s="465"/>
      <c r="PGQ31" s="465"/>
      <c r="PGR31" s="465"/>
      <c r="PGS31" s="465"/>
      <c r="PGT31" s="465"/>
      <c r="PGU31" s="465"/>
      <c r="PGV31" s="465"/>
      <c r="PGW31" s="465"/>
      <c r="PGX31" s="465"/>
      <c r="PGY31" s="465"/>
      <c r="PGZ31" s="465"/>
      <c r="PHA31" s="465"/>
      <c r="PHB31" s="465"/>
      <c r="PHC31" s="465"/>
      <c r="PHD31" s="465"/>
      <c r="PHE31" s="465"/>
      <c r="PHF31" s="465"/>
      <c r="PHG31" s="465"/>
      <c r="PHH31" s="465"/>
      <c r="PHI31" s="465"/>
      <c r="PHJ31" s="465"/>
      <c r="PHK31" s="465"/>
      <c r="PHL31" s="465"/>
      <c r="PHM31" s="465"/>
      <c r="PHN31" s="465"/>
      <c r="PHO31" s="465"/>
      <c r="PHP31" s="465"/>
      <c r="PHQ31" s="465"/>
      <c r="PHR31" s="465"/>
      <c r="PHS31" s="465"/>
      <c r="PHT31" s="465"/>
      <c r="PHU31" s="465"/>
      <c r="PHV31" s="465"/>
      <c r="PHW31" s="465"/>
      <c r="PHX31" s="465"/>
      <c r="PHY31" s="465"/>
      <c r="PHZ31" s="465"/>
      <c r="PIA31" s="465"/>
      <c r="PIB31" s="465"/>
      <c r="PIC31" s="465"/>
      <c r="PID31" s="465"/>
      <c r="PIE31" s="465"/>
      <c r="PIF31" s="465"/>
      <c r="PIG31" s="465"/>
      <c r="PIH31" s="465"/>
      <c r="PII31" s="465"/>
      <c r="PIJ31" s="465"/>
      <c r="PIK31" s="465"/>
      <c r="PIL31" s="465"/>
      <c r="PIM31" s="465"/>
      <c r="PIN31" s="465"/>
      <c r="PIO31" s="465"/>
      <c r="PIP31" s="465"/>
      <c r="PIQ31" s="465"/>
      <c r="PIR31" s="465"/>
      <c r="PIS31" s="465"/>
      <c r="PIT31" s="465"/>
      <c r="PIU31" s="465"/>
      <c r="PIV31" s="465"/>
      <c r="PIW31" s="465"/>
      <c r="PIX31" s="465"/>
      <c r="PIY31" s="465"/>
      <c r="PIZ31" s="465"/>
      <c r="PJA31" s="465"/>
      <c r="PJB31" s="465"/>
      <c r="PJC31" s="465"/>
      <c r="PJD31" s="465"/>
      <c r="PJE31" s="465"/>
      <c r="PJF31" s="465"/>
      <c r="PJG31" s="465"/>
      <c r="PJH31" s="465"/>
      <c r="PJI31" s="465"/>
      <c r="PJJ31" s="465"/>
      <c r="PJK31" s="465"/>
      <c r="PJL31" s="465"/>
      <c r="PJM31" s="465"/>
      <c r="PJN31" s="465"/>
      <c r="PJO31" s="465"/>
      <c r="PJP31" s="465"/>
      <c r="PJQ31" s="465"/>
      <c r="PJR31" s="465"/>
      <c r="PJS31" s="465"/>
      <c r="PJT31" s="465"/>
      <c r="PJU31" s="465"/>
      <c r="PJV31" s="465"/>
      <c r="PJW31" s="465"/>
      <c r="PJX31" s="465"/>
      <c r="PJY31" s="465"/>
      <c r="PJZ31" s="465"/>
      <c r="PKA31" s="465"/>
      <c r="PKB31" s="465"/>
      <c r="PKC31" s="465"/>
      <c r="PKD31" s="465"/>
      <c r="PKE31" s="465"/>
      <c r="PKF31" s="465"/>
      <c r="PKG31" s="465"/>
      <c r="PKH31" s="465"/>
      <c r="PKI31" s="465"/>
      <c r="PKJ31" s="465"/>
      <c r="PKK31" s="465"/>
      <c r="PKL31" s="465"/>
      <c r="PKM31" s="465"/>
      <c r="PKN31" s="465"/>
      <c r="PKO31" s="465"/>
      <c r="PKP31" s="465"/>
      <c r="PKQ31" s="465"/>
      <c r="PKR31" s="465"/>
      <c r="PKS31" s="465"/>
      <c r="PKT31" s="465"/>
      <c r="PKU31" s="465"/>
      <c r="PKV31" s="465"/>
      <c r="PKW31" s="465"/>
      <c r="PKX31" s="465"/>
      <c r="PKY31" s="465"/>
      <c r="PKZ31" s="465"/>
      <c r="PLA31" s="465"/>
      <c r="PLB31" s="465"/>
      <c r="PLC31" s="465"/>
      <c r="PLD31" s="465"/>
      <c r="PLE31" s="465"/>
      <c r="PLF31" s="465"/>
      <c r="PLG31" s="465"/>
      <c r="PLH31" s="465"/>
      <c r="PLI31" s="465"/>
      <c r="PLJ31" s="465"/>
      <c r="PLK31" s="465"/>
      <c r="PLL31" s="465"/>
      <c r="PLM31" s="465"/>
      <c r="PLN31" s="465"/>
      <c r="PLO31" s="465"/>
      <c r="PLP31" s="465"/>
      <c r="PLQ31" s="465"/>
      <c r="PLR31" s="465"/>
      <c r="PLS31" s="465"/>
      <c r="PLT31" s="465"/>
      <c r="PLU31" s="465"/>
      <c r="PLV31" s="465"/>
      <c r="PLW31" s="465"/>
      <c r="PLX31" s="465"/>
      <c r="PLY31" s="465"/>
      <c r="PLZ31" s="465"/>
      <c r="PMA31" s="465"/>
      <c r="PMB31" s="465"/>
      <c r="PMC31" s="465"/>
      <c r="PMD31" s="465"/>
      <c r="PME31" s="465"/>
      <c r="PMF31" s="465"/>
      <c r="PMG31" s="465"/>
      <c r="PMH31" s="465"/>
      <c r="PMI31" s="465"/>
      <c r="PMJ31" s="465"/>
      <c r="PMK31" s="465"/>
      <c r="PML31" s="465"/>
      <c r="PMM31" s="465"/>
      <c r="PMN31" s="465"/>
      <c r="PMO31" s="465"/>
      <c r="PMP31" s="465"/>
      <c r="PMQ31" s="465"/>
      <c r="PMR31" s="465"/>
      <c r="PMS31" s="465"/>
      <c r="PMT31" s="465"/>
      <c r="PMU31" s="465"/>
      <c r="PMV31" s="465"/>
      <c r="PMW31" s="465"/>
      <c r="PMX31" s="465"/>
      <c r="PMY31" s="465"/>
      <c r="PMZ31" s="465"/>
      <c r="PNA31" s="465"/>
      <c r="PNB31" s="465"/>
      <c r="PNC31" s="465"/>
      <c r="PND31" s="465"/>
      <c r="PNE31" s="465"/>
      <c r="PNF31" s="465"/>
      <c r="PNG31" s="465"/>
      <c r="PNH31" s="465"/>
      <c r="PNI31" s="465"/>
      <c r="PNJ31" s="465"/>
      <c r="PNK31" s="465"/>
      <c r="PNL31" s="465"/>
      <c r="PNM31" s="465"/>
      <c r="PNN31" s="465"/>
      <c r="PNO31" s="465"/>
      <c r="PNP31" s="465"/>
      <c r="PNQ31" s="465"/>
      <c r="PNR31" s="465"/>
      <c r="PNS31" s="465"/>
      <c r="PNT31" s="465"/>
      <c r="PNU31" s="465"/>
      <c r="PNV31" s="465"/>
      <c r="PNW31" s="465"/>
      <c r="PNX31" s="465"/>
      <c r="PNY31" s="465"/>
      <c r="PNZ31" s="465"/>
      <c r="POA31" s="465"/>
      <c r="POB31" s="465"/>
      <c r="POC31" s="465"/>
      <c r="POD31" s="465"/>
      <c r="POE31" s="465"/>
      <c r="POF31" s="465"/>
      <c r="POG31" s="465"/>
      <c r="POH31" s="465"/>
      <c r="POI31" s="465"/>
      <c r="POJ31" s="465"/>
      <c r="POK31" s="465"/>
      <c r="POL31" s="465"/>
      <c r="POM31" s="465"/>
      <c r="PON31" s="465"/>
      <c r="POO31" s="465"/>
      <c r="POP31" s="465"/>
      <c r="POQ31" s="465"/>
      <c r="POR31" s="465"/>
      <c r="POS31" s="465"/>
      <c r="POT31" s="465"/>
      <c r="POU31" s="465"/>
      <c r="POV31" s="465"/>
      <c r="POW31" s="465"/>
      <c r="POX31" s="465"/>
      <c r="POY31" s="465"/>
      <c r="POZ31" s="465"/>
      <c r="PPA31" s="465"/>
      <c r="PPB31" s="465"/>
      <c r="PPC31" s="465"/>
      <c r="PPD31" s="465"/>
      <c r="PPE31" s="465"/>
      <c r="PPF31" s="465"/>
      <c r="PPG31" s="465"/>
      <c r="PPH31" s="465"/>
      <c r="PPI31" s="465"/>
      <c r="PPJ31" s="465"/>
      <c r="PPK31" s="465"/>
      <c r="PPL31" s="465"/>
      <c r="PPM31" s="465"/>
      <c r="PPN31" s="465"/>
      <c r="PPO31" s="465"/>
      <c r="PPP31" s="465"/>
      <c r="PPQ31" s="465"/>
      <c r="PPR31" s="465"/>
      <c r="PPS31" s="465"/>
      <c r="PPT31" s="465"/>
      <c r="PPU31" s="465"/>
      <c r="PPV31" s="465"/>
      <c r="PPW31" s="465"/>
      <c r="PPX31" s="465"/>
      <c r="PPY31" s="465"/>
      <c r="PPZ31" s="465"/>
      <c r="PQA31" s="465"/>
      <c r="PQB31" s="465"/>
      <c r="PQC31" s="465"/>
      <c r="PQD31" s="465"/>
      <c r="PQE31" s="465"/>
      <c r="PQF31" s="465"/>
      <c r="PQG31" s="465"/>
      <c r="PQH31" s="465"/>
      <c r="PQI31" s="465"/>
      <c r="PQJ31" s="465"/>
      <c r="PQK31" s="465"/>
      <c r="PQL31" s="465"/>
      <c r="PQM31" s="465"/>
      <c r="PQN31" s="465"/>
      <c r="PQO31" s="465"/>
      <c r="PQP31" s="465"/>
      <c r="PQQ31" s="465"/>
      <c r="PQR31" s="465"/>
      <c r="PQS31" s="465"/>
      <c r="PQT31" s="465"/>
      <c r="PQU31" s="465"/>
      <c r="PQV31" s="465"/>
      <c r="PQW31" s="465"/>
      <c r="PQX31" s="465"/>
      <c r="PQY31" s="465"/>
      <c r="PQZ31" s="465"/>
      <c r="PRA31" s="465"/>
      <c r="PRB31" s="465"/>
      <c r="PRC31" s="465"/>
      <c r="PRD31" s="465"/>
      <c r="PRE31" s="465"/>
      <c r="PRF31" s="465"/>
      <c r="PRG31" s="465"/>
      <c r="PRH31" s="465"/>
      <c r="PRI31" s="465"/>
      <c r="PRJ31" s="465"/>
      <c r="PRK31" s="465"/>
      <c r="PRL31" s="465"/>
      <c r="PRM31" s="465"/>
      <c r="PRN31" s="465"/>
      <c r="PRO31" s="465"/>
      <c r="PRP31" s="465"/>
      <c r="PRQ31" s="465"/>
      <c r="PRR31" s="465"/>
      <c r="PRS31" s="465"/>
      <c r="PRT31" s="465"/>
      <c r="PRU31" s="465"/>
      <c r="PRV31" s="465"/>
      <c r="PRW31" s="465"/>
      <c r="PRX31" s="465"/>
      <c r="PRY31" s="465"/>
      <c r="PRZ31" s="465"/>
      <c r="PSA31" s="465"/>
      <c r="PSB31" s="465"/>
      <c r="PSC31" s="465"/>
      <c r="PSD31" s="465"/>
      <c r="PSE31" s="465"/>
      <c r="PSF31" s="465"/>
      <c r="PSG31" s="465"/>
      <c r="PSH31" s="465"/>
      <c r="PSI31" s="465"/>
      <c r="PSJ31" s="465"/>
      <c r="PSK31" s="465"/>
      <c r="PSL31" s="465"/>
      <c r="PSM31" s="465"/>
      <c r="PSN31" s="465"/>
      <c r="PSO31" s="465"/>
      <c r="PSP31" s="465"/>
      <c r="PSQ31" s="465"/>
      <c r="PSR31" s="465"/>
      <c r="PSS31" s="465"/>
      <c r="PST31" s="465"/>
      <c r="PSU31" s="465"/>
      <c r="PSV31" s="465"/>
      <c r="PSW31" s="465"/>
      <c r="PSX31" s="465"/>
      <c r="PSY31" s="465"/>
      <c r="PSZ31" s="465"/>
      <c r="PTA31" s="465"/>
      <c r="PTB31" s="465"/>
      <c r="PTC31" s="465"/>
      <c r="PTD31" s="465"/>
      <c r="PTE31" s="465"/>
      <c r="PTF31" s="465"/>
      <c r="PTG31" s="465"/>
      <c r="PTH31" s="465"/>
      <c r="PTI31" s="465"/>
      <c r="PTJ31" s="465"/>
      <c r="PTK31" s="465"/>
      <c r="PTL31" s="465"/>
      <c r="PTM31" s="465"/>
      <c r="PTN31" s="465"/>
      <c r="PTO31" s="465"/>
      <c r="PTP31" s="465"/>
      <c r="PTQ31" s="465"/>
      <c r="PTR31" s="465"/>
      <c r="PTS31" s="465"/>
      <c r="PTT31" s="465"/>
      <c r="PTU31" s="465"/>
      <c r="PTV31" s="465"/>
      <c r="PTW31" s="465"/>
      <c r="PTX31" s="465"/>
      <c r="PTY31" s="465"/>
      <c r="PTZ31" s="465"/>
      <c r="PUA31" s="465"/>
      <c r="PUB31" s="465"/>
      <c r="PUC31" s="465"/>
      <c r="PUD31" s="465"/>
      <c r="PUE31" s="465"/>
      <c r="PUF31" s="465"/>
      <c r="PUG31" s="465"/>
      <c r="PUH31" s="465"/>
      <c r="PUI31" s="465"/>
      <c r="PUJ31" s="465"/>
      <c r="PUK31" s="465"/>
      <c r="PUL31" s="465"/>
      <c r="PUM31" s="465"/>
      <c r="PUN31" s="465"/>
      <c r="PUO31" s="465"/>
      <c r="PUP31" s="465"/>
      <c r="PUQ31" s="465"/>
      <c r="PUR31" s="465"/>
      <c r="PUS31" s="465"/>
      <c r="PUT31" s="465"/>
      <c r="PUU31" s="465"/>
      <c r="PUV31" s="465"/>
      <c r="PUW31" s="465"/>
      <c r="PUX31" s="465"/>
      <c r="PUY31" s="465"/>
      <c r="PUZ31" s="465"/>
      <c r="PVA31" s="465"/>
      <c r="PVB31" s="465"/>
      <c r="PVC31" s="465"/>
      <c r="PVD31" s="465"/>
      <c r="PVE31" s="465"/>
      <c r="PVF31" s="465"/>
      <c r="PVG31" s="465"/>
      <c r="PVH31" s="465"/>
      <c r="PVI31" s="465"/>
      <c r="PVJ31" s="465"/>
      <c r="PVK31" s="465"/>
      <c r="PVL31" s="465"/>
      <c r="PVM31" s="465"/>
      <c r="PVN31" s="465"/>
      <c r="PVO31" s="465"/>
      <c r="PVP31" s="465"/>
      <c r="PVQ31" s="465"/>
      <c r="PVR31" s="465"/>
      <c r="PVS31" s="465"/>
      <c r="PVT31" s="465"/>
      <c r="PVU31" s="465"/>
      <c r="PVV31" s="465"/>
      <c r="PVW31" s="465"/>
      <c r="PVX31" s="465"/>
      <c r="PVY31" s="465"/>
      <c r="PVZ31" s="465"/>
      <c r="PWA31" s="465"/>
      <c r="PWB31" s="465"/>
      <c r="PWC31" s="465"/>
      <c r="PWD31" s="465"/>
      <c r="PWE31" s="465"/>
      <c r="PWF31" s="465"/>
      <c r="PWG31" s="465"/>
      <c r="PWH31" s="465"/>
      <c r="PWI31" s="465"/>
      <c r="PWJ31" s="465"/>
      <c r="PWK31" s="465"/>
      <c r="PWL31" s="465"/>
      <c r="PWM31" s="465"/>
      <c r="PWN31" s="465"/>
      <c r="PWO31" s="465"/>
      <c r="PWP31" s="465"/>
      <c r="PWQ31" s="465"/>
      <c r="PWR31" s="465"/>
      <c r="PWS31" s="465"/>
      <c r="PWT31" s="465"/>
      <c r="PWU31" s="465"/>
      <c r="PWV31" s="465"/>
      <c r="PWW31" s="465"/>
      <c r="PWX31" s="465"/>
      <c r="PWY31" s="465"/>
      <c r="PWZ31" s="465"/>
      <c r="PXA31" s="465"/>
      <c r="PXB31" s="465"/>
      <c r="PXC31" s="465"/>
      <c r="PXD31" s="465"/>
      <c r="PXE31" s="465"/>
      <c r="PXF31" s="465"/>
      <c r="PXG31" s="465"/>
      <c r="PXH31" s="465"/>
      <c r="PXI31" s="465"/>
      <c r="PXJ31" s="465"/>
      <c r="PXK31" s="465"/>
      <c r="PXL31" s="465"/>
      <c r="PXM31" s="465"/>
      <c r="PXN31" s="465"/>
      <c r="PXO31" s="465"/>
      <c r="PXP31" s="465"/>
      <c r="PXQ31" s="465"/>
      <c r="PXR31" s="465"/>
      <c r="PXS31" s="465"/>
      <c r="PXT31" s="465"/>
      <c r="PXU31" s="465"/>
      <c r="PXV31" s="465"/>
      <c r="PXW31" s="465"/>
      <c r="PXX31" s="465"/>
      <c r="PXY31" s="465"/>
      <c r="PXZ31" s="465"/>
      <c r="PYA31" s="465"/>
      <c r="PYB31" s="465"/>
      <c r="PYC31" s="465"/>
      <c r="PYD31" s="465"/>
      <c r="PYE31" s="465"/>
      <c r="PYF31" s="465"/>
      <c r="PYG31" s="465"/>
      <c r="PYH31" s="465"/>
      <c r="PYI31" s="465"/>
      <c r="PYJ31" s="465"/>
      <c r="PYK31" s="465"/>
      <c r="PYL31" s="465"/>
      <c r="PYM31" s="465"/>
      <c r="PYN31" s="465"/>
      <c r="PYO31" s="465"/>
      <c r="PYP31" s="465"/>
      <c r="PYQ31" s="465"/>
      <c r="PYR31" s="465"/>
      <c r="PYS31" s="465"/>
      <c r="PYT31" s="465"/>
      <c r="PYU31" s="465"/>
      <c r="PYV31" s="465"/>
      <c r="PYW31" s="465"/>
      <c r="PYX31" s="465"/>
      <c r="PYY31" s="465"/>
      <c r="PYZ31" s="465"/>
      <c r="PZA31" s="465"/>
      <c r="PZB31" s="465"/>
      <c r="PZC31" s="465"/>
      <c r="PZD31" s="465"/>
      <c r="PZE31" s="465"/>
      <c r="PZF31" s="465"/>
      <c r="PZG31" s="465"/>
      <c r="PZH31" s="465"/>
      <c r="PZI31" s="465"/>
      <c r="PZJ31" s="465"/>
      <c r="PZK31" s="465"/>
      <c r="PZL31" s="465"/>
      <c r="PZM31" s="465"/>
      <c r="PZN31" s="465"/>
      <c r="PZO31" s="465"/>
      <c r="PZP31" s="465"/>
      <c r="PZQ31" s="465"/>
      <c r="PZR31" s="465"/>
      <c r="PZS31" s="465"/>
      <c r="PZT31" s="465"/>
      <c r="PZU31" s="465"/>
      <c r="PZV31" s="465"/>
      <c r="PZW31" s="465"/>
      <c r="PZX31" s="465"/>
      <c r="PZY31" s="465"/>
      <c r="PZZ31" s="465"/>
      <c r="QAA31" s="465"/>
      <c r="QAB31" s="465"/>
      <c r="QAC31" s="465"/>
      <c r="QAD31" s="465"/>
      <c r="QAE31" s="465"/>
      <c r="QAF31" s="465"/>
      <c r="QAG31" s="465"/>
      <c r="QAH31" s="465"/>
      <c r="QAI31" s="465"/>
      <c r="QAJ31" s="465"/>
      <c r="QAK31" s="465"/>
      <c r="QAL31" s="465"/>
      <c r="QAM31" s="465"/>
      <c r="QAN31" s="465"/>
      <c r="QAO31" s="465"/>
      <c r="QAP31" s="465"/>
      <c r="QAQ31" s="465"/>
      <c r="QAR31" s="465"/>
      <c r="QAS31" s="465"/>
      <c r="QAT31" s="465"/>
      <c r="QAU31" s="465"/>
      <c r="QAV31" s="465"/>
      <c r="QAW31" s="465"/>
      <c r="QAX31" s="465"/>
      <c r="QAY31" s="465"/>
      <c r="QAZ31" s="465"/>
      <c r="QBA31" s="465"/>
      <c r="QBB31" s="465"/>
      <c r="QBC31" s="465"/>
      <c r="QBD31" s="465"/>
      <c r="QBE31" s="465"/>
      <c r="QBF31" s="465"/>
      <c r="QBG31" s="465"/>
      <c r="QBH31" s="465"/>
      <c r="QBI31" s="465"/>
      <c r="QBJ31" s="465"/>
      <c r="QBK31" s="465"/>
      <c r="QBL31" s="465"/>
      <c r="QBM31" s="465"/>
      <c r="QBN31" s="465"/>
      <c r="QBO31" s="465"/>
      <c r="QBP31" s="465"/>
      <c r="QBQ31" s="465"/>
      <c r="QBR31" s="465"/>
      <c r="QBS31" s="465"/>
      <c r="QBT31" s="465"/>
      <c r="QBU31" s="465"/>
      <c r="QBV31" s="465"/>
      <c r="QBW31" s="465"/>
      <c r="QBX31" s="465"/>
      <c r="QBY31" s="465"/>
      <c r="QBZ31" s="465"/>
      <c r="QCA31" s="465"/>
      <c r="QCB31" s="465"/>
      <c r="QCC31" s="465"/>
      <c r="QCD31" s="465"/>
      <c r="QCE31" s="465"/>
      <c r="QCF31" s="465"/>
      <c r="QCG31" s="465"/>
      <c r="QCH31" s="465"/>
      <c r="QCI31" s="465"/>
      <c r="QCJ31" s="465"/>
      <c r="QCK31" s="465"/>
      <c r="QCL31" s="465"/>
      <c r="QCM31" s="465"/>
      <c r="QCN31" s="465"/>
      <c r="QCO31" s="465"/>
      <c r="QCP31" s="465"/>
      <c r="QCQ31" s="465"/>
      <c r="QCR31" s="465"/>
      <c r="QCS31" s="465"/>
      <c r="QCT31" s="465"/>
      <c r="QCU31" s="465"/>
      <c r="QCV31" s="465"/>
      <c r="QCW31" s="465"/>
      <c r="QCX31" s="465"/>
      <c r="QCY31" s="465"/>
      <c r="QCZ31" s="465"/>
      <c r="QDA31" s="465"/>
      <c r="QDB31" s="465"/>
      <c r="QDC31" s="465"/>
      <c r="QDD31" s="465"/>
      <c r="QDE31" s="465"/>
      <c r="QDF31" s="465"/>
      <c r="QDG31" s="465"/>
      <c r="QDH31" s="465"/>
      <c r="QDI31" s="465"/>
      <c r="QDJ31" s="465"/>
      <c r="QDK31" s="465"/>
      <c r="QDL31" s="465"/>
      <c r="QDM31" s="465"/>
      <c r="QDN31" s="465"/>
      <c r="QDO31" s="465"/>
      <c r="QDP31" s="465"/>
      <c r="QDQ31" s="465"/>
      <c r="QDR31" s="465"/>
      <c r="QDS31" s="465"/>
      <c r="QDT31" s="465"/>
      <c r="QDU31" s="465"/>
      <c r="QDV31" s="465"/>
      <c r="QDW31" s="465"/>
      <c r="QDX31" s="465"/>
      <c r="QDY31" s="465"/>
      <c r="QDZ31" s="465"/>
      <c r="QEA31" s="465"/>
      <c r="QEB31" s="465"/>
      <c r="QEC31" s="465"/>
      <c r="QED31" s="465"/>
      <c r="QEE31" s="465"/>
      <c r="QEF31" s="465"/>
      <c r="QEG31" s="465"/>
      <c r="QEH31" s="465"/>
      <c r="QEI31" s="465"/>
      <c r="QEJ31" s="465"/>
      <c r="QEK31" s="465"/>
      <c r="QEL31" s="465"/>
      <c r="QEM31" s="465"/>
      <c r="QEN31" s="465"/>
      <c r="QEO31" s="465"/>
      <c r="QEP31" s="465"/>
      <c r="QEQ31" s="465"/>
      <c r="QER31" s="465"/>
      <c r="QES31" s="465"/>
      <c r="QET31" s="465"/>
      <c r="QEU31" s="465"/>
      <c r="QEV31" s="465"/>
      <c r="QEW31" s="465"/>
      <c r="QEX31" s="465"/>
      <c r="QEY31" s="465"/>
      <c r="QEZ31" s="465"/>
      <c r="QFA31" s="465"/>
      <c r="QFB31" s="465"/>
      <c r="QFC31" s="465"/>
      <c r="QFD31" s="465"/>
      <c r="QFE31" s="465"/>
      <c r="QFF31" s="465"/>
      <c r="QFG31" s="465"/>
      <c r="QFH31" s="465"/>
      <c r="QFI31" s="465"/>
      <c r="QFJ31" s="465"/>
      <c r="QFK31" s="465"/>
      <c r="QFL31" s="465"/>
      <c r="QFM31" s="465"/>
      <c r="QFN31" s="465"/>
      <c r="QFO31" s="465"/>
      <c r="QFP31" s="465"/>
      <c r="QFQ31" s="465"/>
      <c r="QFR31" s="465"/>
      <c r="QFS31" s="465"/>
      <c r="QFT31" s="465"/>
      <c r="QFU31" s="465"/>
      <c r="QFV31" s="465"/>
      <c r="QFW31" s="465"/>
      <c r="QFX31" s="465"/>
      <c r="QFY31" s="465"/>
      <c r="QFZ31" s="465"/>
      <c r="QGA31" s="465"/>
      <c r="QGB31" s="465"/>
      <c r="QGC31" s="465"/>
      <c r="QGD31" s="465"/>
      <c r="QGE31" s="465"/>
      <c r="QGF31" s="465"/>
      <c r="QGG31" s="465"/>
      <c r="QGH31" s="465"/>
      <c r="QGI31" s="465"/>
      <c r="QGJ31" s="465"/>
      <c r="QGK31" s="465"/>
      <c r="QGL31" s="465"/>
      <c r="QGM31" s="465"/>
      <c r="QGN31" s="465"/>
      <c r="QGO31" s="465"/>
      <c r="QGP31" s="465"/>
      <c r="QGQ31" s="465"/>
      <c r="QGR31" s="465"/>
      <c r="QGS31" s="465"/>
      <c r="QGT31" s="465"/>
      <c r="QGU31" s="465"/>
      <c r="QGV31" s="465"/>
      <c r="QGW31" s="465"/>
      <c r="QGX31" s="465"/>
      <c r="QGY31" s="465"/>
      <c r="QGZ31" s="465"/>
      <c r="QHA31" s="465"/>
      <c r="QHB31" s="465"/>
      <c r="QHC31" s="465"/>
      <c r="QHD31" s="465"/>
      <c r="QHE31" s="465"/>
      <c r="QHF31" s="465"/>
      <c r="QHG31" s="465"/>
      <c r="QHH31" s="465"/>
      <c r="QHI31" s="465"/>
      <c r="QHJ31" s="465"/>
      <c r="QHK31" s="465"/>
      <c r="QHL31" s="465"/>
      <c r="QHM31" s="465"/>
      <c r="QHN31" s="465"/>
      <c r="QHO31" s="465"/>
      <c r="QHP31" s="465"/>
      <c r="QHQ31" s="465"/>
      <c r="QHR31" s="465"/>
      <c r="QHS31" s="465"/>
      <c r="QHT31" s="465"/>
      <c r="QHU31" s="465"/>
      <c r="QHV31" s="465"/>
      <c r="QHW31" s="465"/>
      <c r="QHX31" s="465"/>
      <c r="QHY31" s="465"/>
      <c r="QHZ31" s="465"/>
      <c r="QIA31" s="465"/>
      <c r="QIB31" s="465"/>
      <c r="QIC31" s="465"/>
      <c r="QID31" s="465"/>
      <c r="QIE31" s="465"/>
      <c r="QIF31" s="465"/>
      <c r="QIG31" s="465"/>
      <c r="QIH31" s="465"/>
      <c r="QII31" s="465"/>
      <c r="QIJ31" s="465"/>
      <c r="QIK31" s="465"/>
      <c r="QIL31" s="465"/>
      <c r="QIM31" s="465"/>
      <c r="QIN31" s="465"/>
      <c r="QIO31" s="465"/>
      <c r="QIP31" s="465"/>
      <c r="QIQ31" s="465"/>
      <c r="QIR31" s="465"/>
      <c r="QIS31" s="465"/>
      <c r="QIT31" s="465"/>
      <c r="QIU31" s="465"/>
      <c r="QIV31" s="465"/>
      <c r="QIW31" s="465"/>
      <c r="QIX31" s="465"/>
      <c r="QIY31" s="465"/>
      <c r="QIZ31" s="465"/>
      <c r="QJA31" s="465"/>
      <c r="QJB31" s="465"/>
      <c r="QJC31" s="465"/>
      <c r="QJD31" s="465"/>
      <c r="QJE31" s="465"/>
      <c r="QJF31" s="465"/>
      <c r="QJG31" s="465"/>
      <c r="QJH31" s="465"/>
      <c r="QJI31" s="465"/>
      <c r="QJJ31" s="465"/>
      <c r="QJK31" s="465"/>
      <c r="QJL31" s="465"/>
      <c r="QJM31" s="465"/>
      <c r="QJN31" s="465"/>
      <c r="QJO31" s="465"/>
      <c r="QJP31" s="465"/>
      <c r="QJQ31" s="465"/>
      <c r="QJR31" s="465"/>
      <c r="QJS31" s="465"/>
      <c r="QJT31" s="465"/>
      <c r="QJU31" s="465"/>
      <c r="QJV31" s="465"/>
      <c r="QJW31" s="465"/>
      <c r="QJX31" s="465"/>
      <c r="QJY31" s="465"/>
      <c r="QJZ31" s="465"/>
      <c r="QKA31" s="465"/>
      <c r="QKB31" s="465"/>
      <c r="QKC31" s="465"/>
      <c r="QKD31" s="465"/>
      <c r="QKE31" s="465"/>
      <c r="QKF31" s="465"/>
      <c r="QKG31" s="465"/>
      <c r="QKH31" s="465"/>
      <c r="QKI31" s="465"/>
      <c r="QKJ31" s="465"/>
      <c r="QKK31" s="465"/>
      <c r="QKL31" s="465"/>
      <c r="QKM31" s="465"/>
      <c r="QKN31" s="465"/>
      <c r="QKO31" s="465"/>
      <c r="QKP31" s="465"/>
      <c r="QKQ31" s="465"/>
      <c r="QKR31" s="465"/>
      <c r="QKS31" s="465"/>
      <c r="QKT31" s="465"/>
      <c r="QKU31" s="465"/>
      <c r="QKV31" s="465"/>
      <c r="QKW31" s="465"/>
      <c r="QKX31" s="465"/>
      <c r="QKY31" s="465"/>
      <c r="QKZ31" s="465"/>
      <c r="QLA31" s="465"/>
      <c r="QLB31" s="465"/>
      <c r="QLC31" s="465"/>
      <c r="QLD31" s="465"/>
      <c r="QLE31" s="465"/>
      <c r="QLF31" s="465"/>
      <c r="QLG31" s="465"/>
      <c r="QLH31" s="465"/>
      <c r="QLI31" s="465"/>
      <c r="QLJ31" s="465"/>
      <c r="QLK31" s="465"/>
      <c r="QLL31" s="465"/>
      <c r="QLM31" s="465"/>
      <c r="QLN31" s="465"/>
      <c r="QLO31" s="465"/>
      <c r="QLP31" s="465"/>
      <c r="QLQ31" s="465"/>
      <c r="QLR31" s="465"/>
      <c r="QLS31" s="465"/>
      <c r="QLT31" s="465"/>
      <c r="QLU31" s="465"/>
      <c r="QLV31" s="465"/>
      <c r="QLW31" s="465"/>
      <c r="QLX31" s="465"/>
      <c r="QLY31" s="465"/>
      <c r="QLZ31" s="465"/>
      <c r="QMA31" s="465"/>
      <c r="QMB31" s="465"/>
      <c r="QMC31" s="465"/>
      <c r="QMD31" s="465"/>
      <c r="QME31" s="465"/>
      <c r="QMF31" s="465"/>
      <c r="QMG31" s="465"/>
      <c r="QMH31" s="465"/>
      <c r="QMI31" s="465"/>
      <c r="QMJ31" s="465"/>
      <c r="QMK31" s="465"/>
      <c r="QML31" s="465"/>
      <c r="QMM31" s="465"/>
      <c r="QMN31" s="465"/>
      <c r="QMO31" s="465"/>
      <c r="QMP31" s="465"/>
      <c r="QMQ31" s="465"/>
      <c r="QMR31" s="465"/>
      <c r="QMS31" s="465"/>
      <c r="QMT31" s="465"/>
      <c r="QMU31" s="465"/>
      <c r="QMV31" s="465"/>
      <c r="QMW31" s="465"/>
      <c r="QMX31" s="465"/>
      <c r="QMY31" s="465"/>
      <c r="QMZ31" s="465"/>
      <c r="QNA31" s="465"/>
      <c r="QNB31" s="465"/>
      <c r="QNC31" s="465"/>
      <c r="QND31" s="465"/>
      <c r="QNE31" s="465"/>
      <c r="QNF31" s="465"/>
      <c r="QNG31" s="465"/>
      <c r="QNH31" s="465"/>
      <c r="QNI31" s="465"/>
      <c r="QNJ31" s="465"/>
      <c r="QNK31" s="465"/>
      <c r="QNL31" s="465"/>
      <c r="QNM31" s="465"/>
      <c r="QNN31" s="465"/>
      <c r="QNO31" s="465"/>
      <c r="QNP31" s="465"/>
      <c r="QNQ31" s="465"/>
      <c r="QNR31" s="465"/>
      <c r="QNS31" s="465"/>
      <c r="QNT31" s="465"/>
      <c r="QNU31" s="465"/>
      <c r="QNV31" s="465"/>
      <c r="QNW31" s="465"/>
      <c r="QNX31" s="465"/>
      <c r="QNY31" s="465"/>
      <c r="QNZ31" s="465"/>
      <c r="QOA31" s="465"/>
      <c r="QOB31" s="465"/>
      <c r="QOC31" s="465"/>
      <c r="QOD31" s="465"/>
      <c r="QOE31" s="465"/>
      <c r="QOF31" s="465"/>
      <c r="QOG31" s="465"/>
      <c r="QOH31" s="465"/>
      <c r="QOI31" s="465"/>
      <c r="QOJ31" s="465"/>
      <c r="QOK31" s="465"/>
      <c r="QOL31" s="465"/>
      <c r="QOM31" s="465"/>
      <c r="QON31" s="465"/>
      <c r="QOO31" s="465"/>
      <c r="QOP31" s="465"/>
      <c r="QOQ31" s="465"/>
      <c r="QOR31" s="465"/>
      <c r="QOS31" s="465"/>
      <c r="QOT31" s="465"/>
      <c r="QOU31" s="465"/>
      <c r="QOV31" s="465"/>
      <c r="QOW31" s="465"/>
      <c r="QOX31" s="465"/>
      <c r="QOY31" s="465"/>
      <c r="QOZ31" s="465"/>
      <c r="QPA31" s="465"/>
      <c r="QPB31" s="465"/>
      <c r="QPC31" s="465"/>
      <c r="QPD31" s="465"/>
      <c r="QPE31" s="465"/>
      <c r="QPF31" s="465"/>
      <c r="QPG31" s="465"/>
      <c r="QPH31" s="465"/>
      <c r="QPI31" s="465"/>
      <c r="QPJ31" s="465"/>
      <c r="QPK31" s="465"/>
      <c r="QPL31" s="465"/>
      <c r="QPM31" s="465"/>
      <c r="QPN31" s="465"/>
      <c r="QPO31" s="465"/>
      <c r="QPP31" s="465"/>
      <c r="QPQ31" s="465"/>
      <c r="QPR31" s="465"/>
      <c r="QPS31" s="465"/>
      <c r="QPT31" s="465"/>
      <c r="QPU31" s="465"/>
      <c r="QPV31" s="465"/>
      <c r="QPW31" s="465"/>
      <c r="QPX31" s="465"/>
      <c r="QPY31" s="465"/>
      <c r="QPZ31" s="465"/>
      <c r="QQA31" s="465"/>
      <c r="QQB31" s="465"/>
      <c r="QQC31" s="465"/>
      <c r="QQD31" s="465"/>
      <c r="QQE31" s="465"/>
      <c r="QQF31" s="465"/>
      <c r="QQG31" s="465"/>
      <c r="QQH31" s="465"/>
      <c r="QQI31" s="465"/>
      <c r="QQJ31" s="465"/>
      <c r="QQK31" s="465"/>
      <c r="QQL31" s="465"/>
      <c r="QQM31" s="465"/>
      <c r="QQN31" s="465"/>
      <c r="QQO31" s="465"/>
      <c r="QQP31" s="465"/>
      <c r="QQQ31" s="465"/>
      <c r="QQR31" s="465"/>
      <c r="QQS31" s="465"/>
      <c r="QQT31" s="465"/>
      <c r="QQU31" s="465"/>
      <c r="QQV31" s="465"/>
      <c r="QQW31" s="465"/>
      <c r="QQX31" s="465"/>
      <c r="QQY31" s="465"/>
      <c r="QQZ31" s="465"/>
      <c r="QRA31" s="465"/>
      <c r="QRB31" s="465"/>
      <c r="QRC31" s="465"/>
      <c r="QRD31" s="465"/>
      <c r="QRE31" s="465"/>
      <c r="QRF31" s="465"/>
      <c r="QRG31" s="465"/>
      <c r="QRH31" s="465"/>
      <c r="QRI31" s="465"/>
      <c r="QRJ31" s="465"/>
      <c r="QRK31" s="465"/>
      <c r="QRL31" s="465"/>
      <c r="QRM31" s="465"/>
      <c r="QRN31" s="465"/>
      <c r="QRO31" s="465"/>
      <c r="QRP31" s="465"/>
      <c r="QRQ31" s="465"/>
      <c r="QRR31" s="465"/>
      <c r="QRS31" s="465"/>
      <c r="QRT31" s="465"/>
      <c r="QRU31" s="465"/>
      <c r="QRV31" s="465"/>
      <c r="QRW31" s="465"/>
      <c r="QRX31" s="465"/>
      <c r="QRY31" s="465"/>
      <c r="QRZ31" s="465"/>
      <c r="QSA31" s="465"/>
      <c r="QSB31" s="465"/>
      <c r="QSC31" s="465"/>
      <c r="QSD31" s="465"/>
      <c r="QSE31" s="465"/>
      <c r="QSF31" s="465"/>
      <c r="QSG31" s="465"/>
      <c r="QSH31" s="465"/>
      <c r="QSI31" s="465"/>
      <c r="QSJ31" s="465"/>
      <c r="QSK31" s="465"/>
      <c r="QSL31" s="465"/>
      <c r="QSM31" s="465"/>
      <c r="QSN31" s="465"/>
      <c r="QSO31" s="465"/>
      <c r="QSP31" s="465"/>
      <c r="QSQ31" s="465"/>
      <c r="QSR31" s="465"/>
      <c r="QSS31" s="465"/>
      <c r="QST31" s="465"/>
      <c r="QSU31" s="465"/>
      <c r="QSV31" s="465"/>
      <c r="QSW31" s="465"/>
      <c r="QSX31" s="465"/>
      <c r="QSY31" s="465"/>
      <c r="QSZ31" s="465"/>
      <c r="QTA31" s="465"/>
      <c r="QTB31" s="465"/>
      <c r="QTC31" s="465"/>
      <c r="QTD31" s="465"/>
      <c r="QTE31" s="465"/>
      <c r="QTF31" s="465"/>
      <c r="QTG31" s="465"/>
      <c r="QTH31" s="465"/>
      <c r="QTI31" s="465"/>
      <c r="QTJ31" s="465"/>
      <c r="QTK31" s="465"/>
      <c r="QTL31" s="465"/>
      <c r="QTM31" s="465"/>
      <c r="QTN31" s="465"/>
      <c r="QTO31" s="465"/>
      <c r="QTP31" s="465"/>
      <c r="QTQ31" s="465"/>
      <c r="QTR31" s="465"/>
      <c r="QTS31" s="465"/>
      <c r="QTT31" s="465"/>
      <c r="QTU31" s="465"/>
      <c r="QTV31" s="465"/>
      <c r="QTW31" s="465"/>
      <c r="QTX31" s="465"/>
      <c r="QTY31" s="465"/>
      <c r="QTZ31" s="465"/>
      <c r="QUA31" s="465"/>
      <c r="QUB31" s="465"/>
      <c r="QUC31" s="465"/>
      <c r="QUD31" s="465"/>
      <c r="QUE31" s="465"/>
      <c r="QUF31" s="465"/>
      <c r="QUG31" s="465"/>
      <c r="QUH31" s="465"/>
      <c r="QUI31" s="465"/>
      <c r="QUJ31" s="465"/>
      <c r="QUK31" s="465"/>
      <c r="QUL31" s="465"/>
      <c r="QUM31" s="465"/>
      <c r="QUN31" s="465"/>
      <c r="QUO31" s="465"/>
      <c r="QUP31" s="465"/>
      <c r="QUQ31" s="465"/>
      <c r="QUR31" s="465"/>
      <c r="QUS31" s="465"/>
      <c r="QUT31" s="465"/>
      <c r="QUU31" s="465"/>
      <c r="QUV31" s="465"/>
      <c r="QUW31" s="465"/>
      <c r="QUX31" s="465"/>
      <c r="QUY31" s="465"/>
      <c r="QUZ31" s="465"/>
      <c r="QVA31" s="465"/>
      <c r="QVB31" s="465"/>
      <c r="QVC31" s="465"/>
      <c r="QVD31" s="465"/>
      <c r="QVE31" s="465"/>
      <c r="QVF31" s="465"/>
      <c r="QVG31" s="465"/>
      <c r="QVH31" s="465"/>
      <c r="QVI31" s="465"/>
      <c r="QVJ31" s="465"/>
      <c r="QVK31" s="465"/>
      <c r="QVL31" s="465"/>
      <c r="QVM31" s="465"/>
      <c r="QVN31" s="465"/>
      <c r="QVO31" s="465"/>
      <c r="QVP31" s="465"/>
      <c r="QVQ31" s="465"/>
      <c r="QVR31" s="465"/>
      <c r="QVS31" s="465"/>
      <c r="QVT31" s="465"/>
      <c r="QVU31" s="465"/>
      <c r="QVV31" s="465"/>
      <c r="QVW31" s="465"/>
      <c r="QVX31" s="465"/>
      <c r="QVY31" s="465"/>
      <c r="QVZ31" s="465"/>
      <c r="QWA31" s="465"/>
      <c r="QWB31" s="465"/>
      <c r="QWC31" s="465"/>
      <c r="QWD31" s="465"/>
      <c r="QWE31" s="465"/>
      <c r="QWF31" s="465"/>
      <c r="QWG31" s="465"/>
      <c r="QWH31" s="465"/>
      <c r="QWI31" s="465"/>
      <c r="QWJ31" s="465"/>
      <c r="QWK31" s="465"/>
      <c r="QWL31" s="465"/>
      <c r="QWM31" s="465"/>
      <c r="QWN31" s="465"/>
      <c r="QWO31" s="465"/>
      <c r="QWP31" s="465"/>
      <c r="QWQ31" s="465"/>
      <c r="QWR31" s="465"/>
      <c r="QWS31" s="465"/>
      <c r="QWT31" s="465"/>
      <c r="QWU31" s="465"/>
      <c r="QWV31" s="465"/>
      <c r="QWW31" s="465"/>
      <c r="QWX31" s="465"/>
      <c r="QWY31" s="465"/>
      <c r="QWZ31" s="465"/>
      <c r="QXA31" s="465"/>
      <c r="QXB31" s="465"/>
      <c r="QXC31" s="465"/>
      <c r="QXD31" s="465"/>
      <c r="QXE31" s="465"/>
      <c r="QXF31" s="465"/>
      <c r="QXG31" s="465"/>
      <c r="QXH31" s="465"/>
      <c r="QXI31" s="465"/>
      <c r="QXJ31" s="465"/>
      <c r="QXK31" s="465"/>
      <c r="QXL31" s="465"/>
      <c r="QXM31" s="465"/>
      <c r="QXN31" s="465"/>
      <c r="QXO31" s="465"/>
      <c r="QXP31" s="465"/>
      <c r="QXQ31" s="465"/>
      <c r="QXR31" s="465"/>
      <c r="QXS31" s="465"/>
      <c r="QXT31" s="465"/>
      <c r="QXU31" s="465"/>
      <c r="QXV31" s="465"/>
      <c r="QXW31" s="465"/>
      <c r="QXX31" s="465"/>
      <c r="QXY31" s="465"/>
      <c r="QXZ31" s="465"/>
      <c r="QYA31" s="465"/>
      <c r="QYB31" s="465"/>
      <c r="QYC31" s="465"/>
      <c r="QYD31" s="465"/>
      <c r="QYE31" s="465"/>
      <c r="QYF31" s="465"/>
      <c r="QYG31" s="465"/>
      <c r="QYH31" s="465"/>
      <c r="QYI31" s="465"/>
      <c r="QYJ31" s="465"/>
      <c r="QYK31" s="465"/>
      <c r="QYL31" s="465"/>
      <c r="QYM31" s="465"/>
      <c r="QYN31" s="465"/>
      <c r="QYO31" s="465"/>
      <c r="QYP31" s="465"/>
      <c r="QYQ31" s="465"/>
      <c r="QYR31" s="465"/>
      <c r="QYS31" s="465"/>
      <c r="QYT31" s="465"/>
      <c r="QYU31" s="465"/>
      <c r="QYV31" s="465"/>
      <c r="QYW31" s="465"/>
      <c r="QYX31" s="465"/>
      <c r="QYY31" s="465"/>
      <c r="QYZ31" s="465"/>
      <c r="QZA31" s="465"/>
      <c r="QZB31" s="465"/>
      <c r="QZC31" s="465"/>
      <c r="QZD31" s="465"/>
      <c r="QZE31" s="465"/>
      <c r="QZF31" s="465"/>
      <c r="QZG31" s="465"/>
      <c r="QZH31" s="465"/>
      <c r="QZI31" s="465"/>
      <c r="QZJ31" s="465"/>
      <c r="QZK31" s="465"/>
      <c r="QZL31" s="465"/>
      <c r="QZM31" s="465"/>
      <c r="QZN31" s="465"/>
      <c r="QZO31" s="465"/>
      <c r="QZP31" s="465"/>
      <c r="QZQ31" s="465"/>
      <c r="QZR31" s="465"/>
      <c r="QZS31" s="465"/>
      <c r="QZT31" s="465"/>
      <c r="QZU31" s="465"/>
      <c r="QZV31" s="465"/>
      <c r="QZW31" s="465"/>
      <c r="QZX31" s="465"/>
      <c r="QZY31" s="465"/>
      <c r="QZZ31" s="465"/>
      <c r="RAA31" s="465"/>
      <c r="RAB31" s="465"/>
      <c r="RAC31" s="465"/>
      <c r="RAD31" s="465"/>
      <c r="RAE31" s="465"/>
      <c r="RAF31" s="465"/>
      <c r="RAG31" s="465"/>
      <c r="RAH31" s="465"/>
      <c r="RAI31" s="465"/>
      <c r="RAJ31" s="465"/>
      <c r="RAK31" s="465"/>
      <c r="RAL31" s="465"/>
      <c r="RAM31" s="465"/>
      <c r="RAN31" s="465"/>
      <c r="RAO31" s="465"/>
      <c r="RAP31" s="465"/>
      <c r="RAQ31" s="465"/>
      <c r="RAR31" s="465"/>
      <c r="RAS31" s="465"/>
      <c r="RAT31" s="465"/>
      <c r="RAU31" s="465"/>
      <c r="RAV31" s="465"/>
      <c r="RAW31" s="465"/>
      <c r="RAX31" s="465"/>
      <c r="RAY31" s="465"/>
      <c r="RAZ31" s="465"/>
      <c r="RBA31" s="465"/>
      <c r="RBB31" s="465"/>
      <c r="RBC31" s="465"/>
      <c r="RBD31" s="465"/>
      <c r="RBE31" s="465"/>
      <c r="RBF31" s="465"/>
      <c r="RBG31" s="465"/>
      <c r="RBH31" s="465"/>
      <c r="RBI31" s="465"/>
      <c r="RBJ31" s="465"/>
      <c r="RBK31" s="465"/>
      <c r="RBL31" s="465"/>
      <c r="RBM31" s="465"/>
      <c r="RBN31" s="465"/>
      <c r="RBO31" s="465"/>
      <c r="RBP31" s="465"/>
      <c r="RBQ31" s="465"/>
      <c r="RBR31" s="465"/>
      <c r="RBS31" s="465"/>
      <c r="RBT31" s="465"/>
      <c r="RBU31" s="465"/>
      <c r="RBV31" s="465"/>
      <c r="RBW31" s="465"/>
      <c r="RBX31" s="465"/>
      <c r="RBY31" s="465"/>
      <c r="RBZ31" s="465"/>
      <c r="RCA31" s="465"/>
      <c r="RCB31" s="465"/>
      <c r="RCC31" s="465"/>
      <c r="RCD31" s="465"/>
      <c r="RCE31" s="465"/>
      <c r="RCF31" s="465"/>
      <c r="RCG31" s="465"/>
      <c r="RCH31" s="465"/>
      <c r="RCI31" s="465"/>
      <c r="RCJ31" s="465"/>
      <c r="RCK31" s="465"/>
      <c r="RCL31" s="465"/>
      <c r="RCM31" s="465"/>
      <c r="RCN31" s="465"/>
      <c r="RCO31" s="465"/>
      <c r="RCP31" s="465"/>
      <c r="RCQ31" s="465"/>
      <c r="RCR31" s="465"/>
      <c r="RCS31" s="465"/>
      <c r="RCT31" s="465"/>
      <c r="RCU31" s="465"/>
      <c r="RCV31" s="465"/>
      <c r="RCW31" s="465"/>
      <c r="RCX31" s="465"/>
      <c r="RCY31" s="465"/>
      <c r="RCZ31" s="465"/>
      <c r="RDA31" s="465"/>
      <c r="RDB31" s="465"/>
      <c r="RDC31" s="465"/>
      <c r="RDD31" s="465"/>
      <c r="RDE31" s="465"/>
      <c r="RDF31" s="465"/>
      <c r="RDG31" s="465"/>
      <c r="RDH31" s="465"/>
      <c r="RDI31" s="465"/>
      <c r="RDJ31" s="465"/>
      <c r="RDK31" s="465"/>
      <c r="RDL31" s="465"/>
      <c r="RDM31" s="465"/>
      <c r="RDN31" s="465"/>
      <c r="RDO31" s="465"/>
      <c r="RDP31" s="465"/>
      <c r="RDQ31" s="465"/>
      <c r="RDR31" s="465"/>
      <c r="RDS31" s="465"/>
      <c r="RDT31" s="465"/>
      <c r="RDU31" s="465"/>
      <c r="RDV31" s="465"/>
      <c r="RDW31" s="465"/>
      <c r="RDX31" s="465"/>
      <c r="RDY31" s="465"/>
      <c r="RDZ31" s="465"/>
      <c r="REA31" s="465"/>
      <c r="REB31" s="465"/>
      <c r="REC31" s="465"/>
      <c r="RED31" s="465"/>
      <c r="REE31" s="465"/>
      <c r="REF31" s="465"/>
      <c r="REG31" s="465"/>
      <c r="REH31" s="465"/>
      <c r="REI31" s="465"/>
      <c r="REJ31" s="465"/>
      <c r="REK31" s="465"/>
      <c r="REL31" s="465"/>
      <c r="REM31" s="465"/>
      <c r="REN31" s="465"/>
      <c r="REO31" s="465"/>
      <c r="REP31" s="465"/>
      <c r="REQ31" s="465"/>
      <c r="RER31" s="465"/>
      <c r="RES31" s="465"/>
      <c r="RET31" s="465"/>
      <c r="REU31" s="465"/>
      <c r="REV31" s="465"/>
      <c r="REW31" s="465"/>
      <c r="REX31" s="465"/>
      <c r="REY31" s="465"/>
      <c r="REZ31" s="465"/>
      <c r="RFA31" s="465"/>
      <c r="RFB31" s="465"/>
      <c r="RFC31" s="465"/>
      <c r="RFD31" s="465"/>
      <c r="RFE31" s="465"/>
      <c r="RFF31" s="465"/>
      <c r="RFG31" s="465"/>
      <c r="RFH31" s="465"/>
      <c r="RFI31" s="465"/>
      <c r="RFJ31" s="465"/>
      <c r="RFK31" s="465"/>
      <c r="RFL31" s="465"/>
      <c r="RFM31" s="465"/>
      <c r="RFN31" s="465"/>
      <c r="RFO31" s="465"/>
      <c r="RFP31" s="465"/>
      <c r="RFQ31" s="465"/>
      <c r="RFR31" s="465"/>
      <c r="RFS31" s="465"/>
      <c r="RFT31" s="465"/>
      <c r="RFU31" s="465"/>
      <c r="RFV31" s="465"/>
      <c r="RFW31" s="465"/>
      <c r="RFX31" s="465"/>
      <c r="RFY31" s="465"/>
      <c r="RFZ31" s="465"/>
      <c r="RGA31" s="465"/>
      <c r="RGB31" s="465"/>
      <c r="RGC31" s="465"/>
      <c r="RGD31" s="465"/>
      <c r="RGE31" s="465"/>
      <c r="RGF31" s="465"/>
      <c r="RGG31" s="465"/>
      <c r="RGH31" s="465"/>
      <c r="RGI31" s="465"/>
      <c r="RGJ31" s="465"/>
      <c r="RGK31" s="465"/>
      <c r="RGL31" s="465"/>
      <c r="RGM31" s="465"/>
      <c r="RGN31" s="465"/>
      <c r="RGO31" s="465"/>
      <c r="RGP31" s="465"/>
      <c r="RGQ31" s="465"/>
      <c r="RGR31" s="465"/>
      <c r="RGS31" s="465"/>
      <c r="RGT31" s="465"/>
      <c r="RGU31" s="465"/>
      <c r="RGV31" s="465"/>
      <c r="RGW31" s="465"/>
      <c r="RGX31" s="465"/>
      <c r="RGY31" s="465"/>
      <c r="RGZ31" s="465"/>
      <c r="RHA31" s="465"/>
      <c r="RHB31" s="465"/>
      <c r="RHC31" s="465"/>
      <c r="RHD31" s="465"/>
      <c r="RHE31" s="465"/>
      <c r="RHF31" s="465"/>
      <c r="RHG31" s="465"/>
      <c r="RHH31" s="465"/>
      <c r="RHI31" s="465"/>
      <c r="RHJ31" s="465"/>
      <c r="RHK31" s="465"/>
      <c r="RHL31" s="465"/>
      <c r="RHM31" s="465"/>
      <c r="RHN31" s="465"/>
      <c r="RHO31" s="465"/>
      <c r="RHP31" s="465"/>
      <c r="RHQ31" s="465"/>
      <c r="RHR31" s="465"/>
      <c r="RHS31" s="465"/>
      <c r="RHT31" s="465"/>
      <c r="RHU31" s="465"/>
      <c r="RHV31" s="465"/>
      <c r="RHW31" s="465"/>
      <c r="RHX31" s="465"/>
      <c r="RHY31" s="465"/>
      <c r="RHZ31" s="465"/>
      <c r="RIA31" s="465"/>
      <c r="RIB31" s="465"/>
      <c r="RIC31" s="465"/>
      <c r="RID31" s="465"/>
      <c r="RIE31" s="465"/>
      <c r="RIF31" s="465"/>
      <c r="RIG31" s="465"/>
      <c r="RIH31" s="465"/>
      <c r="RII31" s="465"/>
      <c r="RIJ31" s="465"/>
      <c r="RIK31" s="465"/>
      <c r="RIL31" s="465"/>
      <c r="RIM31" s="465"/>
      <c r="RIN31" s="465"/>
      <c r="RIO31" s="465"/>
      <c r="RIP31" s="465"/>
      <c r="RIQ31" s="465"/>
      <c r="RIR31" s="465"/>
      <c r="RIS31" s="465"/>
      <c r="RIT31" s="465"/>
      <c r="RIU31" s="465"/>
      <c r="RIV31" s="465"/>
      <c r="RIW31" s="465"/>
      <c r="RIX31" s="465"/>
      <c r="RIY31" s="465"/>
      <c r="RIZ31" s="465"/>
      <c r="RJA31" s="465"/>
      <c r="RJB31" s="465"/>
      <c r="RJC31" s="465"/>
      <c r="RJD31" s="465"/>
      <c r="RJE31" s="465"/>
      <c r="RJF31" s="465"/>
      <c r="RJG31" s="465"/>
      <c r="RJH31" s="465"/>
      <c r="RJI31" s="465"/>
      <c r="RJJ31" s="465"/>
      <c r="RJK31" s="465"/>
      <c r="RJL31" s="465"/>
      <c r="RJM31" s="465"/>
      <c r="RJN31" s="465"/>
      <c r="RJO31" s="465"/>
      <c r="RJP31" s="465"/>
      <c r="RJQ31" s="465"/>
      <c r="RJR31" s="465"/>
      <c r="RJS31" s="465"/>
      <c r="RJT31" s="465"/>
      <c r="RJU31" s="465"/>
      <c r="RJV31" s="465"/>
      <c r="RJW31" s="465"/>
      <c r="RJX31" s="465"/>
      <c r="RJY31" s="465"/>
      <c r="RJZ31" s="465"/>
      <c r="RKA31" s="465"/>
      <c r="RKB31" s="465"/>
      <c r="RKC31" s="465"/>
      <c r="RKD31" s="465"/>
      <c r="RKE31" s="465"/>
      <c r="RKF31" s="465"/>
      <c r="RKG31" s="465"/>
      <c r="RKH31" s="465"/>
      <c r="RKI31" s="465"/>
      <c r="RKJ31" s="465"/>
      <c r="RKK31" s="465"/>
      <c r="RKL31" s="465"/>
      <c r="RKM31" s="465"/>
      <c r="RKN31" s="465"/>
      <c r="RKO31" s="465"/>
      <c r="RKP31" s="465"/>
      <c r="RKQ31" s="465"/>
      <c r="RKR31" s="465"/>
      <c r="RKS31" s="465"/>
      <c r="RKT31" s="465"/>
      <c r="RKU31" s="465"/>
      <c r="RKV31" s="465"/>
      <c r="RKW31" s="465"/>
      <c r="RKX31" s="465"/>
      <c r="RKY31" s="465"/>
      <c r="RKZ31" s="465"/>
      <c r="RLA31" s="465"/>
      <c r="RLB31" s="465"/>
      <c r="RLC31" s="465"/>
      <c r="RLD31" s="465"/>
      <c r="RLE31" s="465"/>
      <c r="RLF31" s="465"/>
      <c r="RLG31" s="465"/>
      <c r="RLH31" s="465"/>
      <c r="RLI31" s="465"/>
      <c r="RLJ31" s="465"/>
      <c r="RLK31" s="465"/>
      <c r="RLL31" s="465"/>
      <c r="RLM31" s="465"/>
      <c r="RLN31" s="465"/>
      <c r="RLO31" s="465"/>
      <c r="RLP31" s="465"/>
      <c r="RLQ31" s="465"/>
      <c r="RLR31" s="465"/>
      <c r="RLS31" s="465"/>
      <c r="RLT31" s="465"/>
      <c r="RLU31" s="465"/>
      <c r="RLV31" s="465"/>
      <c r="RLW31" s="465"/>
      <c r="RLX31" s="465"/>
      <c r="RLY31" s="465"/>
      <c r="RLZ31" s="465"/>
      <c r="RMA31" s="465"/>
      <c r="RMB31" s="465"/>
      <c r="RMC31" s="465"/>
      <c r="RMD31" s="465"/>
      <c r="RME31" s="465"/>
      <c r="RMF31" s="465"/>
      <c r="RMG31" s="465"/>
      <c r="RMH31" s="465"/>
      <c r="RMI31" s="465"/>
      <c r="RMJ31" s="465"/>
      <c r="RMK31" s="465"/>
      <c r="RML31" s="465"/>
      <c r="RMM31" s="465"/>
      <c r="RMN31" s="465"/>
      <c r="RMO31" s="465"/>
      <c r="RMP31" s="465"/>
      <c r="RMQ31" s="465"/>
      <c r="RMR31" s="465"/>
      <c r="RMS31" s="465"/>
      <c r="RMT31" s="465"/>
      <c r="RMU31" s="465"/>
      <c r="RMV31" s="465"/>
      <c r="RMW31" s="465"/>
      <c r="RMX31" s="465"/>
      <c r="RMY31" s="465"/>
      <c r="RMZ31" s="465"/>
      <c r="RNA31" s="465"/>
      <c r="RNB31" s="465"/>
      <c r="RNC31" s="465"/>
      <c r="RND31" s="465"/>
      <c r="RNE31" s="465"/>
      <c r="RNF31" s="465"/>
      <c r="RNG31" s="465"/>
      <c r="RNH31" s="465"/>
      <c r="RNI31" s="465"/>
      <c r="RNJ31" s="465"/>
      <c r="RNK31" s="465"/>
      <c r="RNL31" s="465"/>
      <c r="RNM31" s="465"/>
      <c r="RNN31" s="465"/>
      <c r="RNO31" s="465"/>
      <c r="RNP31" s="465"/>
      <c r="RNQ31" s="465"/>
      <c r="RNR31" s="465"/>
      <c r="RNS31" s="465"/>
      <c r="RNT31" s="465"/>
      <c r="RNU31" s="465"/>
      <c r="RNV31" s="465"/>
      <c r="RNW31" s="465"/>
      <c r="RNX31" s="465"/>
      <c r="RNY31" s="465"/>
      <c r="RNZ31" s="465"/>
      <c r="ROA31" s="465"/>
      <c r="ROB31" s="465"/>
      <c r="ROC31" s="465"/>
      <c r="ROD31" s="465"/>
      <c r="ROE31" s="465"/>
      <c r="ROF31" s="465"/>
      <c r="ROG31" s="465"/>
      <c r="ROH31" s="465"/>
      <c r="ROI31" s="465"/>
      <c r="ROJ31" s="465"/>
      <c r="ROK31" s="465"/>
      <c r="ROL31" s="465"/>
      <c r="ROM31" s="465"/>
      <c r="RON31" s="465"/>
      <c r="ROO31" s="465"/>
      <c r="ROP31" s="465"/>
      <c r="ROQ31" s="465"/>
      <c r="ROR31" s="465"/>
      <c r="ROS31" s="465"/>
      <c r="ROT31" s="465"/>
      <c r="ROU31" s="465"/>
      <c r="ROV31" s="465"/>
      <c r="ROW31" s="465"/>
      <c r="ROX31" s="465"/>
      <c r="ROY31" s="465"/>
      <c r="ROZ31" s="465"/>
      <c r="RPA31" s="465"/>
      <c r="RPB31" s="465"/>
      <c r="RPC31" s="465"/>
      <c r="RPD31" s="465"/>
      <c r="RPE31" s="465"/>
      <c r="RPF31" s="465"/>
      <c r="RPG31" s="465"/>
      <c r="RPH31" s="465"/>
      <c r="RPI31" s="465"/>
      <c r="RPJ31" s="465"/>
      <c r="RPK31" s="465"/>
      <c r="RPL31" s="465"/>
      <c r="RPM31" s="465"/>
      <c r="RPN31" s="465"/>
      <c r="RPO31" s="465"/>
      <c r="RPP31" s="465"/>
      <c r="RPQ31" s="465"/>
      <c r="RPR31" s="465"/>
      <c r="RPS31" s="465"/>
      <c r="RPT31" s="465"/>
      <c r="RPU31" s="465"/>
      <c r="RPV31" s="465"/>
      <c r="RPW31" s="465"/>
      <c r="RPX31" s="465"/>
      <c r="RPY31" s="465"/>
      <c r="RPZ31" s="465"/>
      <c r="RQA31" s="465"/>
      <c r="RQB31" s="465"/>
      <c r="RQC31" s="465"/>
      <c r="RQD31" s="465"/>
      <c r="RQE31" s="465"/>
      <c r="RQF31" s="465"/>
      <c r="RQG31" s="465"/>
      <c r="RQH31" s="465"/>
      <c r="RQI31" s="465"/>
      <c r="RQJ31" s="465"/>
      <c r="RQK31" s="465"/>
      <c r="RQL31" s="465"/>
      <c r="RQM31" s="465"/>
      <c r="RQN31" s="465"/>
      <c r="RQO31" s="465"/>
      <c r="RQP31" s="465"/>
      <c r="RQQ31" s="465"/>
      <c r="RQR31" s="465"/>
      <c r="RQS31" s="465"/>
      <c r="RQT31" s="465"/>
      <c r="RQU31" s="465"/>
      <c r="RQV31" s="465"/>
      <c r="RQW31" s="465"/>
      <c r="RQX31" s="465"/>
      <c r="RQY31" s="465"/>
      <c r="RQZ31" s="465"/>
      <c r="RRA31" s="465"/>
      <c r="RRB31" s="465"/>
      <c r="RRC31" s="465"/>
      <c r="RRD31" s="465"/>
      <c r="RRE31" s="465"/>
      <c r="RRF31" s="465"/>
      <c r="RRG31" s="465"/>
      <c r="RRH31" s="465"/>
      <c r="RRI31" s="465"/>
      <c r="RRJ31" s="465"/>
      <c r="RRK31" s="465"/>
      <c r="RRL31" s="465"/>
      <c r="RRM31" s="465"/>
      <c r="RRN31" s="465"/>
      <c r="RRO31" s="465"/>
      <c r="RRP31" s="465"/>
      <c r="RRQ31" s="465"/>
      <c r="RRR31" s="465"/>
      <c r="RRS31" s="465"/>
      <c r="RRT31" s="465"/>
      <c r="RRU31" s="465"/>
      <c r="RRV31" s="465"/>
      <c r="RRW31" s="465"/>
      <c r="RRX31" s="465"/>
      <c r="RRY31" s="465"/>
      <c r="RRZ31" s="465"/>
      <c r="RSA31" s="465"/>
      <c r="RSB31" s="465"/>
      <c r="RSC31" s="465"/>
      <c r="RSD31" s="465"/>
      <c r="RSE31" s="465"/>
      <c r="RSF31" s="465"/>
      <c r="RSG31" s="465"/>
      <c r="RSH31" s="465"/>
      <c r="RSI31" s="465"/>
      <c r="RSJ31" s="465"/>
      <c r="RSK31" s="465"/>
      <c r="RSL31" s="465"/>
      <c r="RSM31" s="465"/>
      <c r="RSN31" s="465"/>
      <c r="RSO31" s="465"/>
      <c r="RSP31" s="465"/>
      <c r="RSQ31" s="465"/>
      <c r="RSR31" s="465"/>
      <c r="RSS31" s="465"/>
      <c r="RST31" s="465"/>
      <c r="RSU31" s="465"/>
      <c r="RSV31" s="465"/>
      <c r="RSW31" s="465"/>
      <c r="RSX31" s="465"/>
      <c r="RSY31" s="465"/>
      <c r="RSZ31" s="465"/>
      <c r="RTA31" s="465"/>
      <c r="RTB31" s="465"/>
      <c r="RTC31" s="465"/>
      <c r="RTD31" s="465"/>
      <c r="RTE31" s="465"/>
      <c r="RTF31" s="465"/>
      <c r="RTG31" s="465"/>
      <c r="RTH31" s="465"/>
      <c r="RTI31" s="465"/>
      <c r="RTJ31" s="465"/>
      <c r="RTK31" s="465"/>
      <c r="RTL31" s="465"/>
      <c r="RTM31" s="465"/>
      <c r="RTN31" s="465"/>
      <c r="RTO31" s="465"/>
      <c r="RTP31" s="465"/>
      <c r="RTQ31" s="465"/>
      <c r="RTR31" s="465"/>
      <c r="RTS31" s="465"/>
      <c r="RTT31" s="465"/>
      <c r="RTU31" s="465"/>
      <c r="RTV31" s="465"/>
      <c r="RTW31" s="465"/>
      <c r="RTX31" s="465"/>
      <c r="RTY31" s="465"/>
      <c r="RTZ31" s="465"/>
      <c r="RUA31" s="465"/>
      <c r="RUB31" s="465"/>
      <c r="RUC31" s="465"/>
      <c r="RUD31" s="465"/>
      <c r="RUE31" s="465"/>
      <c r="RUF31" s="465"/>
      <c r="RUG31" s="465"/>
      <c r="RUH31" s="465"/>
      <c r="RUI31" s="465"/>
      <c r="RUJ31" s="465"/>
      <c r="RUK31" s="465"/>
      <c r="RUL31" s="465"/>
      <c r="RUM31" s="465"/>
      <c r="RUN31" s="465"/>
      <c r="RUO31" s="465"/>
      <c r="RUP31" s="465"/>
      <c r="RUQ31" s="465"/>
      <c r="RUR31" s="465"/>
      <c r="RUS31" s="465"/>
      <c r="RUT31" s="465"/>
      <c r="RUU31" s="465"/>
      <c r="RUV31" s="465"/>
      <c r="RUW31" s="465"/>
      <c r="RUX31" s="465"/>
      <c r="RUY31" s="465"/>
      <c r="RUZ31" s="465"/>
      <c r="RVA31" s="465"/>
      <c r="RVB31" s="465"/>
      <c r="RVC31" s="465"/>
      <c r="RVD31" s="465"/>
      <c r="RVE31" s="465"/>
      <c r="RVF31" s="465"/>
      <c r="RVG31" s="465"/>
      <c r="RVH31" s="465"/>
      <c r="RVI31" s="465"/>
      <c r="RVJ31" s="465"/>
      <c r="RVK31" s="465"/>
      <c r="RVL31" s="465"/>
      <c r="RVM31" s="465"/>
      <c r="RVN31" s="465"/>
      <c r="RVO31" s="465"/>
      <c r="RVP31" s="465"/>
      <c r="RVQ31" s="465"/>
      <c r="RVR31" s="465"/>
      <c r="RVS31" s="465"/>
      <c r="RVT31" s="465"/>
      <c r="RVU31" s="465"/>
      <c r="RVV31" s="465"/>
      <c r="RVW31" s="465"/>
      <c r="RVX31" s="465"/>
      <c r="RVY31" s="465"/>
      <c r="RVZ31" s="465"/>
      <c r="RWA31" s="465"/>
      <c r="RWB31" s="465"/>
      <c r="RWC31" s="465"/>
      <c r="RWD31" s="465"/>
      <c r="RWE31" s="465"/>
      <c r="RWF31" s="465"/>
      <c r="RWG31" s="465"/>
      <c r="RWH31" s="465"/>
      <c r="RWI31" s="465"/>
      <c r="RWJ31" s="465"/>
      <c r="RWK31" s="465"/>
      <c r="RWL31" s="465"/>
      <c r="RWM31" s="465"/>
      <c r="RWN31" s="465"/>
      <c r="RWO31" s="465"/>
      <c r="RWP31" s="465"/>
      <c r="RWQ31" s="465"/>
      <c r="RWR31" s="465"/>
      <c r="RWS31" s="465"/>
      <c r="RWT31" s="465"/>
      <c r="RWU31" s="465"/>
      <c r="RWV31" s="465"/>
      <c r="RWW31" s="465"/>
      <c r="RWX31" s="465"/>
      <c r="RWY31" s="465"/>
      <c r="RWZ31" s="465"/>
      <c r="RXA31" s="465"/>
      <c r="RXB31" s="465"/>
      <c r="RXC31" s="465"/>
      <c r="RXD31" s="465"/>
      <c r="RXE31" s="465"/>
      <c r="RXF31" s="465"/>
      <c r="RXG31" s="465"/>
      <c r="RXH31" s="465"/>
      <c r="RXI31" s="465"/>
      <c r="RXJ31" s="465"/>
      <c r="RXK31" s="465"/>
      <c r="RXL31" s="465"/>
      <c r="RXM31" s="465"/>
      <c r="RXN31" s="465"/>
      <c r="RXO31" s="465"/>
      <c r="RXP31" s="465"/>
      <c r="RXQ31" s="465"/>
      <c r="RXR31" s="465"/>
      <c r="RXS31" s="465"/>
      <c r="RXT31" s="465"/>
      <c r="RXU31" s="465"/>
      <c r="RXV31" s="465"/>
      <c r="RXW31" s="465"/>
      <c r="RXX31" s="465"/>
      <c r="RXY31" s="465"/>
      <c r="RXZ31" s="465"/>
      <c r="RYA31" s="465"/>
      <c r="RYB31" s="465"/>
      <c r="RYC31" s="465"/>
      <c r="RYD31" s="465"/>
      <c r="RYE31" s="465"/>
      <c r="RYF31" s="465"/>
      <c r="RYG31" s="465"/>
      <c r="RYH31" s="465"/>
      <c r="RYI31" s="465"/>
      <c r="RYJ31" s="465"/>
      <c r="RYK31" s="465"/>
      <c r="RYL31" s="465"/>
      <c r="RYM31" s="465"/>
      <c r="RYN31" s="465"/>
      <c r="RYO31" s="465"/>
      <c r="RYP31" s="465"/>
      <c r="RYQ31" s="465"/>
      <c r="RYR31" s="465"/>
      <c r="RYS31" s="465"/>
      <c r="RYT31" s="465"/>
      <c r="RYU31" s="465"/>
      <c r="RYV31" s="465"/>
      <c r="RYW31" s="465"/>
      <c r="RYX31" s="465"/>
      <c r="RYY31" s="465"/>
      <c r="RYZ31" s="465"/>
      <c r="RZA31" s="465"/>
      <c r="RZB31" s="465"/>
      <c r="RZC31" s="465"/>
      <c r="RZD31" s="465"/>
      <c r="RZE31" s="465"/>
      <c r="RZF31" s="465"/>
      <c r="RZG31" s="465"/>
      <c r="RZH31" s="465"/>
      <c r="RZI31" s="465"/>
      <c r="RZJ31" s="465"/>
      <c r="RZK31" s="465"/>
      <c r="RZL31" s="465"/>
      <c r="RZM31" s="465"/>
      <c r="RZN31" s="465"/>
      <c r="RZO31" s="465"/>
      <c r="RZP31" s="465"/>
      <c r="RZQ31" s="465"/>
      <c r="RZR31" s="465"/>
      <c r="RZS31" s="465"/>
      <c r="RZT31" s="465"/>
      <c r="RZU31" s="465"/>
      <c r="RZV31" s="465"/>
      <c r="RZW31" s="465"/>
      <c r="RZX31" s="465"/>
      <c r="RZY31" s="465"/>
      <c r="RZZ31" s="465"/>
      <c r="SAA31" s="465"/>
      <c r="SAB31" s="465"/>
      <c r="SAC31" s="465"/>
      <c r="SAD31" s="465"/>
      <c r="SAE31" s="465"/>
      <c r="SAF31" s="465"/>
      <c r="SAG31" s="465"/>
      <c r="SAH31" s="465"/>
      <c r="SAI31" s="465"/>
      <c r="SAJ31" s="465"/>
      <c r="SAK31" s="465"/>
      <c r="SAL31" s="465"/>
      <c r="SAM31" s="465"/>
      <c r="SAN31" s="465"/>
      <c r="SAO31" s="465"/>
      <c r="SAP31" s="465"/>
      <c r="SAQ31" s="465"/>
      <c r="SAR31" s="465"/>
      <c r="SAS31" s="465"/>
      <c r="SAT31" s="465"/>
      <c r="SAU31" s="465"/>
      <c r="SAV31" s="465"/>
      <c r="SAW31" s="465"/>
      <c r="SAX31" s="465"/>
      <c r="SAY31" s="465"/>
      <c r="SAZ31" s="465"/>
      <c r="SBA31" s="465"/>
      <c r="SBB31" s="465"/>
      <c r="SBC31" s="465"/>
      <c r="SBD31" s="465"/>
      <c r="SBE31" s="465"/>
      <c r="SBF31" s="465"/>
      <c r="SBG31" s="465"/>
      <c r="SBH31" s="465"/>
      <c r="SBI31" s="465"/>
      <c r="SBJ31" s="465"/>
      <c r="SBK31" s="465"/>
      <c r="SBL31" s="465"/>
      <c r="SBM31" s="465"/>
      <c r="SBN31" s="465"/>
      <c r="SBO31" s="465"/>
      <c r="SBP31" s="465"/>
      <c r="SBQ31" s="465"/>
      <c r="SBR31" s="465"/>
      <c r="SBS31" s="465"/>
      <c r="SBT31" s="465"/>
      <c r="SBU31" s="465"/>
      <c r="SBV31" s="465"/>
      <c r="SBW31" s="465"/>
      <c r="SBX31" s="465"/>
      <c r="SBY31" s="465"/>
      <c r="SBZ31" s="465"/>
      <c r="SCA31" s="465"/>
      <c r="SCB31" s="465"/>
      <c r="SCC31" s="465"/>
      <c r="SCD31" s="465"/>
      <c r="SCE31" s="465"/>
      <c r="SCF31" s="465"/>
      <c r="SCG31" s="465"/>
      <c r="SCH31" s="465"/>
      <c r="SCI31" s="465"/>
      <c r="SCJ31" s="465"/>
      <c r="SCK31" s="465"/>
      <c r="SCL31" s="465"/>
      <c r="SCM31" s="465"/>
      <c r="SCN31" s="465"/>
      <c r="SCO31" s="465"/>
      <c r="SCP31" s="465"/>
      <c r="SCQ31" s="465"/>
      <c r="SCR31" s="465"/>
      <c r="SCS31" s="465"/>
      <c r="SCT31" s="465"/>
      <c r="SCU31" s="465"/>
      <c r="SCV31" s="465"/>
      <c r="SCW31" s="465"/>
      <c r="SCX31" s="465"/>
      <c r="SCY31" s="465"/>
      <c r="SCZ31" s="465"/>
      <c r="SDA31" s="465"/>
      <c r="SDB31" s="465"/>
      <c r="SDC31" s="465"/>
      <c r="SDD31" s="465"/>
      <c r="SDE31" s="465"/>
      <c r="SDF31" s="465"/>
      <c r="SDG31" s="465"/>
      <c r="SDH31" s="465"/>
      <c r="SDI31" s="465"/>
      <c r="SDJ31" s="465"/>
      <c r="SDK31" s="465"/>
      <c r="SDL31" s="465"/>
      <c r="SDM31" s="465"/>
      <c r="SDN31" s="465"/>
      <c r="SDO31" s="465"/>
      <c r="SDP31" s="465"/>
      <c r="SDQ31" s="465"/>
      <c r="SDR31" s="465"/>
      <c r="SDS31" s="465"/>
      <c r="SDT31" s="465"/>
      <c r="SDU31" s="465"/>
      <c r="SDV31" s="465"/>
      <c r="SDW31" s="465"/>
      <c r="SDX31" s="465"/>
      <c r="SDY31" s="465"/>
      <c r="SDZ31" s="465"/>
      <c r="SEA31" s="465"/>
      <c r="SEB31" s="465"/>
      <c r="SEC31" s="465"/>
      <c r="SED31" s="465"/>
      <c r="SEE31" s="465"/>
      <c r="SEF31" s="465"/>
      <c r="SEG31" s="465"/>
      <c r="SEH31" s="465"/>
      <c r="SEI31" s="465"/>
      <c r="SEJ31" s="465"/>
      <c r="SEK31" s="465"/>
      <c r="SEL31" s="465"/>
      <c r="SEM31" s="465"/>
      <c r="SEN31" s="465"/>
      <c r="SEO31" s="465"/>
      <c r="SEP31" s="465"/>
      <c r="SEQ31" s="465"/>
      <c r="SER31" s="465"/>
      <c r="SES31" s="465"/>
      <c r="SET31" s="465"/>
      <c r="SEU31" s="465"/>
      <c r="SEV31" s="465"/>
      <c r="SEW31" s="465"/>
      <c r="SEX31" s="465"/>
      <c r="SEY31" s="465"/>
      <c r="SEZ31" s="465"/>
      <c r="SFA31" s="465"/>
      <c r="SFB31" s="465"/>
      <c r="SFC31" s="465"/>
      <c r="SFD31" s="465"/>
      <c r="SFE31" s="465"/>
      <c r="SFF31" s="465"/>
      <c r="SFG31" s="465"/>
      <c r="SFH31" s="465"/>
      <c r="SFI31" s="465"/>
      <c r="SFJ31" s="465"/>
      <c r="SFK31" s="465"/>
      <c r="SFL31" s="465"/>
      <c r="SFM31" s="465"/>
      <c r="SFN31" s="465"/>
      <c r="SFO31" s="465"/>
      <c r="SFP31" s="465"/>
      <c r="SFQ31" s="465"/>
      <c r="SFR31" s="465"/>
      <c r="SFS31" s="465"/>
      <c r="SFT31" s="465"/>
      <c r="SFU31" s="465"/>
      <c r="SFV31" s="465"/>
      <c r="SFW31" s="465"/>
      <c r="SFX31" s="465"/>
      <c r="SFY31" s="465"/>
      <c r="SFZ31" s="465"/>
      <c r="SGA31" s="465"/>
      <c r="SGB31" s="465"/>
      <c r="SGC31" s="465"/>
      <c r="SGD31" s="465"/>
      <c r="SGE31" s="465"/>
      <c r="SGF31" s="465"/>
      <c r="SGG31" s="465"/>
      <c r="SGH31" s="465"/>
      <c r="SGI31" s="465"/>
      <c r="SGJ31" s="465"/>
      <c r="SGK31" s="465"/>
      <c r="SGL31" s="465"/>
      <c r="SGM31" s="465"/>
      <c r="SGN31" s="465"/>
      <c r="SGO31" s="465"/>
      <c r="SGP31" s="465"/>
      <c r="SGQ31" s="465"/>
      <c r="SGR31" s="465"/>
      <c r="SGS31" s="465"/>
      <c r="SGT31" s="465"/>
      <c r="SGU31" s="465"/>
      <c r="SGV31" s="465"/>
      <c r="SGW31" s="465"/>
      <c r="SGX31" s="465"/>
      <c r="SGY31" s="465"/>
      <c r="SGZ31" s="465"/>
      <c r="SHA31" s="465"/>
      <c r="SHB31" s="465"/>
      <c r="SHC31" s="465"/>
      <c r="SHD31" s="465"/>
      <c r="SHE31" s="465"/>
      <c r="SHF31" s="465"/>
      <c r="SHG31" s="465"/>
      <c r="SHH31" s="465"/>
      <c r="SHI31" s="465"/>
      <c r="SHJ31" s="465"/>
      <c r="SHK31" s="465"/>
      <c r="SHL31" s="465"/>
      <c r="SHM31" s="465"/>
      <c r="SHN31" s="465"/>
      <c r="SHO31" s="465"/>
      <c r="SHP31" s="465"/>
      <c r="SHQ31" s="465"/>
      <c r="SHR31" s="465"/>
      <c r="SHS31" s="465"/>
      <c r="SHT31" s="465"/>
      <c r="SHU31" s="465"/>
      <c r="SHV31" s="465"/>
      <c r="SHW31" s="465"/>
      <c r="SHX31" s="465"/>
      <c r="SHY31" s="465"/>
      <c r="SHZ31" s="465"/>
      <c r="SIA31" s="465"/>
      <c r="SIB31" s="465"/>
      <c r="SIC31" s="465"/>
      <c r="SID31" s="465"/>
      <c r="SIE31" s="465"/>
      <c r="SIF31" s="465"/>
      <c r="SIG31" s="465"/>
      <c r="SIH31" s="465"/>
      <c r="SII31" s="465"/>
      <c r="SIJ31" s="465"/>
      <c r="SIK31" s="465"/>
      <c r="SIL31" s="465"/>
      <c r="SIM31" s="465"/>
      <c r="SIN31" s="465"/>
      <c r="SIO31" s="465"/>
      <c r="SIP31" s="465"/>
      <c r="SIQ31" s="465"/>
      <c r="SIR31" s="465"/>
      <c r="SIS31" s="465"/>
      <c r="SIT31" s="465"/>
      <c r="SIU31" s="465"/>
      <c r="SIV31" s="465"/>
      <c r="SIW31" s="465"/>
      <c r="SIX31" s="465"/>
      <c r="SIY31" s="465"/>
      <c r="SIZ31" s="465"/>
      <c r="SJA31" s="465"/>
      <c r="SJB31" s="465"/>
      <c r="SJC31" s="465"/>
      <c r="SJD31" s="465"/>
      <c r="SJE31" s="465"/>
      <c r="SJF31" s="465"/>
      <c r="SJG31" s="465"/>
      <c r="SJH31" s="465"/>
      <c r="SJI31" s="465"/>
      <c r="SJJ31" s="465"/>
      <c r="SJK31" s="465"/>
      <c r="SJL31" s="465"/>
      <c r="SJM31" s="465"/>
      <c r="SJN31" s="465"/>
      <c r="SJO31" s="465"/>
      <c r="SJP31" s="465"/>
      <c r="SJQ31" s="465"/>
      <c r="SJR31" s="465"/>
      <c r="SJS31" s="465"/>
      <c r="SJT31" s="465"/>
      <c r="SJU31" s="465"/>
      <c r="SJV31" s="465"/>
      <c r="SJW31" s="465"/>
      <c r="SJX31" s="465"/>
      <c r="SJY31" s="465"/>
      <c r="SJZ31" s="465"/>
      <c r="SKA31" s="465"/>
      <c r="SKB31" s="465"/>
      <c r="SKC31" s="465"/>
      <c r="SKD31" s="465"/>
      <c r="SKE31" s="465"/>
      <c r="SKF31" s="465"/>
      <c r="SKG31" s="465"/>
      <c r="SKH31" s="465"/>
      <c r="SKI31" s="465"/>
      <c r="SKJ31" s="465"/>
      <c r="SKK31" s="465"/>
      <c r="SKL31" s="465"/>
      <c r="SKM31" s="465"/>
      <c r="SKN31" s="465"/>
      <c r="SKO31" s="465"/>
      <c r="SKP31" s="465"/>
      <c r="SKQ31" s="465"/>
      <c r="SKR31" s="465"/>
      <c r="SKS31" s="465"/>
      <c r="SKT31" s="465"/>
      <c r="SKU31" s="465"/>
      <c r="SKV31" s="465"/>
      <c r="SKW31" s="465"/>
      <c r="SKX31" s="465"/>
      <c r="SKY31" s="465"/>
      <c r="SKZ31" s="465"/>
      <c r="SLA31" s="465"/>
      <c r="SLB31" s="465"/>
      <c r="SLC31" s="465"/>
      <c r="SLD31" s="465"/>
      <c r="SLE31" s="465"/>
      <c r="SLF31" s="465"/>
      <c r="SLG31" s="465"/>
      <c r="SLH31" s="465"/>
      <c r="SLI31" s="465"/>
      <c r="SLJ31" s="465"/>
      <c r="SLK31" s="465"/>
      <c r="SLL31" s="465"/>
      <c r="SLM31" s="465"/>
      <c r="SLN31" s="465"/>
      <c r="SLO31" s="465"/>
      <c r="SLP31" s="465"/>
      <c r="SLQ31" s="465"/>
      <c r="SLR31" s="465"/>
      <c r="SLS31" s="465"/>
      <c r="SLT31" s="465"/>
      <c r="SLU31" s="465"/>
      <c r="SLV31" s="465"/>
      <c r="SLW31" s="465"/>
      <c r="SLX31" s="465"/>
      <c r="SLY31" s="465"/>
      <c r="SLZ31" s="465"/>
      <c r="SMA31" s="465"/>
      <c r="SMB31" s="465"/>
      <c r="SMC31" s="465"/>
      <c r="SMD31" s="465"/>
      <c r="SME31" s="465"/>
      <c r="SMF31" s="465"/>
      <c r="SMG31" s="465"/>
      <c r="SMH31" s="465"/>
      <c r="SMI31" s="465"/>
      <c r="SMJ31" s="465"/>
      <c r="SMK31" s="465"/>
      <c r="SML31" s="465"/>
      <c r="SMM31" s="465"/>
      <c r="SMN31" s="465"/>
      <c r="SMO31" s="465"/>
      <c r="SMP31" s="465"/>
      <c r="SMQ31" s="465"/>
      <c r="SMR31" s="465"/>
      <c r="SMS31" s="465"/>
      <c r="SMT31" s="465"/>
      <c r="SMU31" s="465"/>
      <c r="SMV31" s="465"/>
      <c r="SMW31" s="465"/>
      <c r="SMX31" s="465"/>
      <c r="SMY31" s="465"/>
      <c r="SMZ31" s="465"/>
      <c r="SNA31" s="465"/>
      <c r="SNB31" s="465"/>
      <c r="SNC31" s="465"/>
      <c r="SND31" s="465"/>
      <c r="SNE31" s="465"/>
      <c r="SNF31" s="465"/>
      <c r="SNG31" s="465"/>
      <c r="SNH31" s="465"/>
      <c r="SNI31" s="465"/>
      <c r="SNJ31" s="465"/>
      <c r="SNK31" s="465"/>
      <c r="SNL31" s="465"/>
      <c r="SNM31" s="465"/>
      <c r="SNN31" s="465"/>
      <c r="SNO31" s="465"/>
      <c r="SNP31" s="465"/>
      <c r="SNQ31" s="465"/>
      <c r="SNR31" s="465"/>
      <c r="SNS31" s="465"/>
      <c r="SNT31" s="465"/>
      <c r="SNU31" s="465"/>
      <c r="SNV31" s="465"/>
      <c r="SNW31" s="465"/>
      <c r="SNX31" s="465"/>
      <c r="SNY31" s="465"/>
      <c r="SNZ31" s="465"/>
      <c r="SOA31" s="465"/>
      <c r="SOB31" s="465"/>
      <c r="SOC31" s="465"/>
      <c r="SOD31" s="465"/>
      <c r="SOE31" s="465"/>
      <c r="SOF31" s="465"/>
      <c r="SOG31" s="465"/>
      <c r="SOH31" s="465"/>
      <c r="SOI31" s="465"/>
      <c r="SOJ31" s="465"/>
      <c r="SOK31" s="465"/>
      <c r="SOL31" s="465"/>
      <c r="SOM31" s="465"/>
      <c r="SON31" s="465"/>
      <c r="SOO31" s="465"/>
      <c r="SOP31" s="465"/>
      <c r="SOQ31" s="465"/>
      <c r="SOR31" s="465"/>
      <c r="SOS31" s="465"/>
      <c r="SOT31" s="465"/>
      <c r="SOU31" s="465"/>
      <c r="SOV31" s="465"/>
      <c r="SOW31" s="465"/>
      <c r="SOX31" s="465"/>
      <c r="SOY31" s="465"/>
      <c r="SOZ31" s="465"/>
      <c r="SPA31" s="465"/>
      <c r="SPB31" s="465"/>
      <c r="SPC31" s="465"/>
      <c r="SPD31" s="465"/>
      <c r="SPE31" s="465"/>
      <c r="SPF31" s="465"/>
      <c r="SPG31" s="465"/>
      <c r="SPH31" s="465"/>
      <c r="SPI31" s="465"/>
      <c r="SPJ31" s="465"/>
      <c r="SPK31" s="465"/>
      <c r="SPL31" s="465"/>
      <c r="SPM31" s="465"/>
      <c r="SPN31" s="465"/>
      <c r="SPO31" s="465"/>
      <c r="SPP31" s="465"/>
      <c r="SPQ31" s="465"/>
      <c r="SPR31" s="465"/>
      <c r="SPS31" s="465"/>
      <c r="SPT31" s="465"/>
      <c r="SPU31" s="465"/>
      <c r="SPV31" s="465"/>
      <c r="SPW31" s="465"/>
      <c r="SPX31" s="465"/>
      <c r="SPY31" s="465"/>
      <c r="SPZ31" s="465"/>
      <c r="SQA31" s="465"/>
      <c r="SQB31" s="465"/>
      <c r="SQC31" s="465"/>
      <c r="SQD31" s="465"/>
      <c r="SQE31" s="465"/>
      <c r="SQF31" s="465"/>
      <c r="SQG31" s="465"/>
      <c r="SQH31" s="465"/>
      <c r="SQI31" s="465"/>
      <c r="SQJ31" s="465"/>
      <c r="SQK31" s="465"/>
      <c r="SQL31" s="465"/>
      <c r="SQM31" s="465"/>
      <c r="SQN31" s="465"/>
      <c r="SQO31" s="465"/>
      <c r="SQP31" s="465"/>
      <c r="SQQ31" s="465"/>
      <c r="SQR31" s="465"/>
      <c r="SQS31" s="465"/>
      <c r="SQT31" s="465"/>
      <c r="SQU31" s="465"/>
      <c r="SQV31" s="465"/>
      <c r="SQW31" s="465"/>
      <c r="SQX31" s="465"/>
      <c r="SQY31" s="465"/>
      <c r="SQZ31" s="465"/>
      <c r="SRA31" s="465"/>
      <c r="SRB31" s="465"/>
      <c r="SRC31" s="465"/>
      <c r="SRD31" s="465"/>
      <c r="SRE31" s="465"/>
      <c r="SRF31" s="465"/>
      <c r="SRG31" s="465"/>
      <c r="SRH31" s="465"/>
      <c r="SRI31" s="465"/>
      <c r="SRJ31" s="465"/>
      <c r="SRK31" s="465"/>
      <c r="SRL31" s="465"/>
      <c r="SRM31" s="465"/>
      <c r="SRN31" s="465"/>
      <c r="SRO31" s="465"/>
      <c r="SRP31" s="465"/>
      <c r="SRQ31" s="465"/>
      <c r="SRR31" s="465"/>
      <c r="SRS31" s="465"/>
      <c r="SRT31" s="465"/>
      <c r="SRU31" s="465"/>
      <c r="SRV31" s="465"/>
      <c r="SRW31" s="465"/>
      <c r="SRX31" s="465"/>
      <c r="SRY31" s="465"/>
      <c r="SRZ31" s="465"/>
      <c r="SSA31" s="465"/>
      <c r="SSB31" s="465"/>
      <c r="SSC31" s="465"/>
      <c r="SSD31" s="465"/>
      <c r="SSE31" s="465"/>
      <c r="SSF31" s="465"/>
      <c r="SSG31" s="465"/>
      <c r="SSH31" s="465"/>
      <c r="SSI31" s="465"/>
      <c r="SSJ31" s="465"/>
      <c r="SSK31" s="465"/>
      <c r="SSL31" s="465"/>
      <c r="SSM31" s="465"/>
      <c r="SSN31" s="465"/>
      <c r="SSO31" s="465"/>
      <c r="SSP31" s="465"/>
      <c r="SSQ31" s="465"/>
      <c r="SSR31" s="465"/>
      <c r="SSS31" s="465"/>
      <c r="SST31" s="465"/>
      <c r="SSU31" s="465"/>
      <c r="SSV31" s="465"/>
      <c r="SSW31" s="465"/>
      <c r="SSX31" s="465"/>
      <c r="SSY31" s="465"/>
      <c r="SSZ31" s="465"/>
      <c r="STA31" s="465"/>
      <c r="STB31" s="465"/>
      <c r="STC31" s="465"/>
      <c r="STD31" s="465"/>
      <c r="STE31" s="465"/>
      <c r="STF31" s="465"/>
      <c r="STG31" s="465"/>
      <c r="STH31" s="465"/>
      <c r="STI31" s="465"/>
      <c r="STJ31" s="465"/>
      <c r="STK31" s="465"/>
      <c r="STL31" s="465"/>
      <c r="STM31" s="465"/>
      <c r="STN31" s="465"/>
      <c r="STO31" s="465"/>
      <c r="STP31" s="465"/>
      <c r="STQ31" s="465"/>
      <c r="STR31" s="465"/>
      <c r="STS31" s="465"/>
      <c r="STT31" s="465"/>
      <c r="STU31" s="465"/>
      <c r="STV31" s="465"/>
      <c r="STW31" s="465"/>
      <c r="STX31" s="465"/>
      <c r="STY31" s="465"/>
      <c r="STZ31" s="465"/>
      <c r="SUA31" s="465"/>
      <c r="SUB31" s="465"/>
      <c r="SUC31" s="465"/>
      <c r="SUD31" s="465"/>
      <c r="SUE31" s="465"/>
      <c r="SUF31" s="465"/>
      <c r="SUG31" s="465"/>
      <c r="SUH31" s="465"/>
      <c r="SUI31" s="465"/>
      <c r="SUJ31" s="465"/>
      <c r="SUK31" s="465"/>
      <c r="SUL31" s="465"/>
      <c r="SUM31" s="465"/>
      <c r="SUN31" s="465"/>
      <c r="SUO31" s="465"/>
      <c r="SUP31" s="465"/>
      <c r="SUQ31" s="465"/>
      <c r="SUR31" s="465"/>
      <c r="SUS31" s="465"/>
      <c r="SUT31" s="465"/>
      <c r="SUU31" s="465"/>
      <c r="SUV31" s="465"/>
      <c r="SUW31" s="465"/>
      <c r="SUX31" s="465"/>
      <c r="SUY31" s="465"/>
      <c r="SUZ31" s="465"/>
      <c r="SVA31" s="465"/>
      <c r="SVB31" s="465"/>
      <c r="SVC31" s="465"/>
      <c r="SVD31" s="465"/>
      <c r="SVE31" s="465"/>
      <c r="SVF31" s="465"/>
      <c r="SVG31" s="465"/>
      <c r="SVH31" s="465"/>
      <c r="SVI31" s="465"/>
      <c r="SVJ31" s="465"/>
      <c r="SVK31" s="465"/>
      <c r="SVL31" s="465"/>
      <c r="SVM31" s="465"/>
      <c r="SVN31" s="465"/>
      <c r="SVO31" s="465"/>
      <c r="SVP31" s="465"/>
      <c r="SVQ31" s="465"/>
      <c r="SVR31" s="465"/>
      <c r="SVS31" s="465"/>
      <c r="SVT31" s="465"/>
      <c r="SVU31" s="465"/>
      <c r="SVV31" s="465"/>
      <c r="SVW31" s="465"/>
      <c r="SVX31" s="465"/>
      <c r="SVY31" s="465"/>
      <c r="SVZ31" s="465"/>
      <c r="SWA31" s="465"/>
      <c r="SWB31" s="465"/>
      <c r="SWC31" s="465"/>
      <c r="SWD31" s="465"/>
      <c r="SWE31" s="465"/>
      <c r="SWF31" s="465"/>
      <c r="SWG31" s="465"/>
      <c r="SWH31" s="465"/>
      <c r="SWI31" s="465"/>
      <c r="SWJ31" s="465"/>
      <c r="SWK31" s="465"/>
      <c r="SWL31" s="465"/>
      <c r="SWM31" s="465"/>
      <c r="SWN31" s="465"/>
      <c r="SWO31" s="465"/>
      <c r="SWP31" s="465"/>
      <c r="SWQ31" s="465"/>
      <c r="SWR31" s="465"/>
      <c r="SWS31" s="465"/>
      <c r="SWT31" s="465"/>
      <c r="SWU31" s="465"/>
      <c r="SWV31" s="465"/>
      <c r="SWW31" s="465"/>
      <c r="SWX31" s="465"/>
      <c r="SWY31" s="465"/>
      <c r="SWZ31" s="465"/>
      <c r="SXA31" s="465"/>
      <c r="SXB31" s="465"/>
      <c r="SXC31" s="465"/>
      <c r="SXD31" s="465"/>
      <c r="SXE31" s="465"/>
      <c r="SXF31" s="465"/>
      <c r="SXG31" s="465"/>
      <c r="SXH31" s="465"/>
      <c r="SXI31" s="465"/>
      <c r="SXJ31" s="465"/>
      <c r="SXK31" s="465"/>
      <c r="SXL31" s="465"/>
      <c r="SXM31" s="465"/>
      <c r="SXN31" s="465"/>
      <c r="SXO31" s="465"/>
      <c r="SXP31" s="465"/>
      <c r="SXQ31" s="465"/>
      <c r="SXR31" s="465"/>
      <c r="SXS31" s="465"/>
      <c r="SXT31" s="465"/>
      <c r="SXU31" s="465"/>
      <c r="SXV31" s="465"/>
      <c r="SXW31" s="465"/>
      <c r="SXX31" s="465"/>
      <c r="SXY31" s="465"/>
      <c r="SXZ31" s="465"/>
      <c r="SYA31" s="465"/>
      <c r="SYB31" s="465"/>
      <c r="SYC31" s="465"/>
      <c r="SYD31" s="465"/>
      <c r="SYE31" s="465"/>
      <c r="SYF31" s="465"/>
      <c r="SYG31" s="465"/>
      <c r="SYH31" s="465"/>
      <c r="SYI31" s="465"/>
      <c r="SYJ31" s="465"/>
      <c r="SYK31" s="465"/>
      <c r="SYL31" s="465"/>
      <c r="SYM31" s="465"/>
      <c r="SYN31" s="465"/>
      <c r="SYO31" s="465"/>
      <c r="SYP31" s="465"/>
      <c r="SYQ31" s="465"/>
      <c r="SYR31" s="465"/>
      <c r="SYS31" s="465"/>
      <c r="SYT31" s="465"/>
      <c r="SYU31" s="465"/>
      <c r="SYV31" s="465"/>
      <c r="SYW31" s="465"/>
      <c r="SYX31" s="465"/>
      <c r="SYY31" s="465"/>
      <c r="SYZ31" s="465"/>
      <c r="SZA31" s="465"/>
      <c r="SZB31" s="465"/>
      <c r="SZC31" s="465"/>
      <c r="SZD31" s="465"/>
      <c r="SZE31" s="465"/>
      <c r="SZF31" s="465"/>
      <c r="SZG31" s="465"/>
      <c r="SZH31" s="465"/>
      <c r="SZI31" s="465"/>
      <c r="SZJ31" s="465"/>
      <c r="SZK31" s="465"/>
      <c r="SZL31" s="465"/>
      <c r="SZM31" s="465"/>
      <c r="SZN31" s="465"/>
      <c r="SZO31" s="465"/>
      <c r="SZP31" s="465"/>
      <c r="SZQ31" s="465"/>
      <c r="SZR31" s="465"/>
      <c r="SZS31" s="465"/>
      <c r="SZT31" s="465"/>
      <c r="SZU31" s="465"/>
      <c r="SZV31" s="465"/>
      <c r="SZW31" s="465"/>
      <c r="SZX31" s="465"/>
      <c r="SZY31" s="465"/>
      <c r="SZZ31" s="465"/>
      <c r="TAA31" s="465"/>
      <c r="TAB31" s="465"/>
      <c r="TAC31" s="465"/>
      <c r="TAD31" s="465"/>
      <c r="TAE31" s="465"/>
      <c r="TAF31" s="465"/>
      <c r="TAG31" s="465"/>
      <c r="TAH31" s="465"/>
      <c r="TAI31" s="465"/>
      <c r="TAJ31" s="465"/>
      <c r="TAK31" s="465"/>
      <c r="TAL31" s="465"/>
      <c r="TAM31" s="465"/>
      <c r="TAN31" s="465"/>
      <c r="TAO31" s="465"/>
      <c r="TAP31" s="465"/>
      <c r="TAQ31" s="465"/>
      <c r="TAR31" s="465"/>
      <c r="TAS31" s="465"/>
      <c r="TAT31" s="465"/>
      <c r="TAU31" s="465"/>
      <c r="TAV31" s="465"/>
      <c r="TAW31" s="465"/>
      <c r="TAX31" s="465"/>
      <c r="TAY31" s="465"/>
      <c r="TAZ31" s="465"/>
      <c r="TBA31" s="465"/>
      <c r="TBB31" s="465"/>
      <c r="TBC31" s="465"/>
      <c r="TBD31" s="465"/>
      <c r="TBE31" s="465"/>
      <c r="TBF31" s="465"/>
      <c r="TBG31" s="465"/>
      <c r="TBH31" s="465"/>
      <c r="TBI31" s="465"/>
      <c r="TBJ31" s="465"/>
      <c r="TBK31" s="465"/>
      <c r="TBL31" s="465"/>
      <c r="TBM31" s="465"/>
      <c r="TBN31" s="465"/>
      <c r="TBO31" s="465"/>
      <c r="TBP31" s="465"/>
      <c r="TBQ31" s="465"/>
      <c r="TBR31" s="465"/>
      <c r="TBS31" s="465"/>
      <c r="TBT31" s="465"/>
      <c r="TBU31" s="465"/>
      <c r="TBV31" s="465"/>
      <c r="TBW31" s="465"/>
      <c r="TBX31" s="465"/>
      <c r="TBY31" s="465"/>
      <c r="TBZ31" s="465"/>
      <c r="TCA31" s="465"/>
      <c r="TCB31" s="465"/>
      <c r="TCC31" s="465"/>
      <c r="TCD31" s="465"/>
      <c r="TCE31" s="465"/>
      <c r="TCF31" s="465"/>
      <c r="TCG31" s="465"/>
      <c r="TCH31" s="465"/>
      <c r="TCI31" s="465"/>
      <c r="TCJ31" s="465"/>
      <c r="TCK31" s="465"/>
      <c r="TCL31" s="465"/>
      <c r="TCM31" s="465"/>
      <c r="TCN31" s="465"/>
      <c r="TCO31" s="465"/>
      <c r="TCP31" s="465"/>
      <c r="TCQ31" s="465"/>
      <c r="TCR31" s="465"/>
      <c r="TCS31" s="465"/>
      <c r="TCT31" s="465"/>
      <c r="TCU31" s="465"/>
      <c r="TCV31" s="465"/>
      <c r="TCW31" s="465"/>
      <c r="TCX31" s="465"/>
      <c r="TCY31" s="465"/>
      <c r="TCZ31" s="465"/>
      <c r="TDA31" s="465"/>
      <c r="TDB31" s="465"/>
      <c r="TDC31" s="465"/>
      <c r="TDD31" s="465"/>
      <c r="TDE31" s="465"/>
      <c r="TDF31" s="465"/>
      <c r="TDG31" s="465"/>
      <c r="TDH31" s="465"/>
      <c r="TDI31" s="465"/>
      <c r="TDJ31" s="465"/>
      <c r="TDK31" s="465"/>
      <c r="TDL31" s="465"/>
      <c r="TDM31" s="465"/>
      <c r="TDN31" s="465"/>
      <c r="TDO31" s="465"/>
      <c r="TDP31" s="465"/>
      <c r="TDQ31" s="465"/>
      <c r="TDR31" s="465"/>
      <c r="TDS31" s="465"/>
      <c r="TDT31" s="465"/>
      <c r="TDU31" s="465"/>
      <c r="TDV31" s="465"/>
      <c r="TDW31" s="465"/>
      <c r="TDX31" s="465"/>
      <c r="TDY31" s="465"/>
      <c r="TDZ31" s="465"/>
      <c r="TEA31" s="465"/>
      <c r="TEB31" s="465"/>
      <c r="TEC31" s="465"/>
      <c r="TED31" s="465"/>
      <c r="TEE31" s="465"/>
      <c r="TEF31" s="465"/>
      <c r="TEG31" s="465"/>
      <c r="TEH31" s="465"/>
      <c r="TEI31" s="465"/>
      <c r="TEJ31" s="465"/>
      <c r="TEK31" s="465"/>
      <c r="TEL31" s="465"/>
      <c r="TEM31" s="465"/>
      <c r="TEN31" s="465"/>
      <c r="TEO31" s="465"/>
      <c r="TEP31" s="465"/>
      <c r="TEQ31" s="465"/>
      <c r="TER31" s="465"/>
      <c r="TES31" s="465"/>
      <c r="TET31" s="465"/>
      <c r="TEU31" s="465"/>
      <c r="TEV31" s="465"/>
      <c r="TEW31" s="465"/>
      <c r="TEX31" s="465"/>
      <c r="TEY31" s="465"/>
      <c r="TEZ31" s="465"/>
      <c r="TFA31" s="465"/>
      <c r="TFB31" s="465"/>
      <c r="TFC31" s="465"/>
      <c r="TFD31" s="465"/>
      <c r="TFE31" s="465"/>
      <c r="TFF31" s="465"/>
      <c r="TFG31" s="465"/>
      <c r="TFH31" s="465"/>
      <c r="TFI31" s="465"/>
      <c r="TFJ31" s="465"/>
      <c r="TFK31" s="465"/>
      <c r="TFL31" s="465"/>
      <c r="TFM31" s="465"/>
      <c r="TFN31" s="465"/>
      <c r="TFO31" s="465"/>
      <c r="TFP31" s="465"/>
      <c r="TFQ31" s="465"/>
      <c r="TFR31" s="465"/>
      <c r="TFS31" s="465"/>
      <c r="TFT31" s="465"/>
      <c r="TFU31" s="465"/>
      <c r="TFV31" s="465"/>
      <c r="TFW31" s="465"/>
      <c r="TFX31" s="465"/>
      <c r="TFY31" s="465"/>
      <c r="TFZ31" s="465"/>
      <c r="TGA31" s="465"/>
      <c r="TGB31" s="465"/>
      <c r="TGC31" s="465"/>
      <c r="TGD31" s="465"/>
      <c r="TGE31" s="465"/>
      <c r="TGF31" s="465"/>
      <c r="TGG31" s="465"/>
      <c r="TGH31" s="465"/>
      <c r="TGI31" s="465"/>
      <c r="TGJ31" s="465"/>
      <c r="TGK31" s="465"/>
      <c r="TGL31" s="465"/>
      <c r="TGM31" s="465"/>
      <c r="TGN31" s="465"/>
      <c r="TGO31" s="465"/>
      <c r="TGP31" s="465"/>
      <c r="TGQ31" s="465"/>
      <c r="TGR31" s="465"/>
      <c r="TGS31" s="465"/>
      <c r="TGT31" s="465"/>
      <c r="TGU31" s="465"/>
      <c r="TGV31" s="465"/>
      <c r="TGW31" s="465"/>
      <c r="TGX31" s="465"/>
      <c r="TGY31" s="465"/>
      <c r="TGZ31" s="465"/>
      <c r="THA31" s="465"/>
      <c r="THB31" s="465"/>
      <c r="THC31" s="465"/>
      <c r="THD31" s="465"/>
      <c r="THE31" s="465"/>
      <c r="THF31" s="465"/>
      <c r="THG31" s="465"/>
      <c r="THH31" s="465"/>
      <c r="THI31" s="465"/>
      <c r="THJ31" s="465"/>
      <c r="THK31" s="465"/>
      <c r="THL31" s="465"/>
      <c r="THM31" s="465"/>
      <c r="THN31" s="465"/>
      <c r="THO31" s="465"/>
      <c r="THP31" s="465"/>
      <c r="THQ31" s="465"/>
      <c r="THR31" s="465"/>
      <c r="THS31" s="465"/>
      <c r="THT31" s="465"/>
      <c r="THU31" s="465"/>
      <c r="THV31" s="465"/>
      <c r="THW31" s="465"/>
      <c r="THX31" s="465"/>
      <c r="THY31" s="465"/>
      <c r="THZ31" s="465"/>
      <c r="TIA31" s="465"/>
      <c r="TIB31" s="465"/>
      <c r="TIC31" s="465"/>
      <c r="TID31" s="465"/>
      <c r="TIE31" s="465"/>
      <c r="TIF31" s="465"/>
      <c r="TIG31" s="465"/>
      <c r="TIH31" s="465"/>
      <c r="TII31" s="465"/>
      <c r="TIJ31" s="465"/>
      <c r="TIK31" s="465"/>
      <c r="TIL31" s="465"/>
      <c r="TIM31" s="465"/>
      <c r="TIN31" s="465"/>
      <c r="TIO31" s="465"/>
      <c r="TIP31" s="465"/>
      <c r="TIQ31" s="465"/>
      <c r="TIR31" s="465"/>
      <c r="TIS31" s="465"/>
      <c r="TIT31" s="465"/>
      <c r="TIU31" s="465"/>
      <c r="TIV31" s="465"/>
      <c r="TIW31" s="465"/>
      <c r="TIX31" s="465"/>
      <c r="TIY31" s="465"/>
      <c r="TIZ31" s="465"/>
      <c r="TJA31" s="465"/>
      <c r="TJB31" s="465"/>
      <c r="TJC31" s="465"/>
      <c r="TJD31" s="465"/>
      <c r="TJE31" s="465"/>
      <c r="TJF31" s="465"/>
      <c r="TJG31" s="465"/>
      <c r="TJH31" s="465"/>
      <c r="TJI31" s="465"/>
      <c r="TJJ31" s="465"/>
      <c r="TJK31" s="465"/>
      <c r="TJL31" s="465"/>
      <c r="TJM31" s="465"/>
      <c r="TJN31" s="465"/>
      <c r="TJO31" s="465"/>
      <c r="TJP31" s="465"/>
      <c r="TJQ31" s="465"/>
      <c r="TJR31" s="465"/>
      <c r="TJS31" s="465"/>
      <c r="TJT31" s="465"/>
      <c r="TJU31" s="465"/>
      <c r="TJV31" s="465"/>
      <c r="TJW31" s="465"/>
      <c r="TJX31" s="465"/>
      <c r="TJY31" s="465"/>
      <c r="TJZ31" s="465"/>
      <c r="TKA31" s="465"/>
      <c r="TKB31" s="465"/>
      <c r="TKC31" s="465"/>
      <c r="TKD31" s="465"/>
      <c r="TKE31" s="465"/>
      <c r="TKF31" s="465"/>
      <c r="TKG31" s="465"/>
      <c r="TKH31" s="465"/>
      <c r="TKI31" s="465"/>
      <c r="TKJ31" s="465"/>
      <c r="TKK31" s="465"/>
      <c r="TKL31" s="465"/>
      <c r="TKM31" s="465"/>
      <c r="TKN31" s="465"/>
      <c r="TKO31" s="465"/>
      <c r="TKP31" s="465"/>
      <c r="TKQ31" s="465"/>
      <c r="TKR31" s="465"/>
      <c r="TKS31" s="465"/>
      <c r="TKT31" s="465"/>
      <c r="TKU31" s="465"/>
      <c r="TKV31" s="465"/>
      <c r="TKW31" s="465"/>
      <c r="TKX31" s="465"/>
      <c r="TKY31" s="465"/>
      <c r="TKZ31" s="465"/>
      <c r="TLA31" s="465"/>
      <c r="TLB31" s="465"/>
      <c r="TLC31" s="465"/>
      <c r="TLD31" s="465"/>
      <c r="TLE31" s="465"/>
      <c r="TLF31" s="465"/>
      <c r="TLG31" s="465"/>
      <c r="TLH31" s="465"/>
      <c r="TLI31" s="465"/>
      <c r="TLJ31" s="465"/>
      <c r="TLK31" s="465"/>
      <c r="TLL31" s="465"/>
      <c r="TLM31" s="465"/>
      <c r="TLN31" s="465"/>
      <c r="TLO31" s="465"/>
      <c r="TLP31" s="465"/>
      <c r="TLQ31" s="465"/>
      <c r="TLR31" s="465"/>
      <c r="TLS31" s="465"/>
      <c r="TLT31" s="465"/>
      <c r="TLU31" s="465"/>
      <c r="TLV31" s="465"/>
      <c r="TLW31" s="465"/>
      <c r="TLX31" s="465"/>
      <c r="TLY31" s="465"/>
      <c r="TLZ31" s="465"/>
      <c r="TMA31" s="465"/>
      <c r="TMB31" s="465"/>
      <c r="TMC31" s="465"/>
      <c r="TMD31" s="465"/>
      <c r="TME31" s="465"/>
      <c r="TMF31" s="465"/>
      <c r="TMG31" s="465"/>
      <c r="TMH31" s="465"/>
      <c r="TMI31" s="465"/>
      <c r="TMJ31" s="465"/>
      <c r="TMK31" s="465"/>
      <c r="TML31" s="465"/>
      <c r="TMM31" s="465"/>
      <c r="TMN31" s="465"/>
      <c r="TMO31" s="465"/>
      <c r="TMP31" s="465"/>
      <c r="TMQ31" s="465"/>
      <c r="TMR31" s="465"/>
      <c r="TMS31" s="465"/>
      <c r="TMT31" s="465"/>
      <c r="TMU31" s="465"/>
      <c r="TMV31" s="465"/>
      <c r="TMW31" s="465"/>
      <c r="TMX31" s="465"/>
      <c r="TMY31" s="465"/>
      <c r="TMZ31" s="465"/>
      <c r="TNA31" s="465"/>
      <c r="TNB31" s="465"/>
      <c r="TNC31" s="465"/>
      <c r="TND31" s="465"/>
      <c r="TNE31" s="465"/>
      <c r="TNF31" s="465"/>
      <c r="TNG31" s="465"/>
      <c r="TNH31" s="465"/>
      <c r="TNI31" s="465"/>
      <c r="TNJ31" s="465"/>
      <c r="TNK31" s="465"/>
      <c r="TNL31" s="465"/>
      <c r="TNM31" s="465"/>
      <c r="TNN31" s="465"/>
      <c r="TNO31" s="465"/>
      <c r="TNP31" s="465"/>
      <c r="TNQ31" s="465"/>
      <c r="TNR31" s="465"/>
      <c r="TNS31" s="465"/>
      <c r="TNT31" s="465"/>
      <c r="TNU31" s="465"/>
      <c r="TNV31" s="465"/>
      <c r="TNW31" s="465"/>
      <c r="TNX31" s="465"/>
      <c r="TNY31" s="465"/>
      <c r="TNZ31" s="465"/>
      <c r="TOA31" s="465"/>
      <c r="TOB31" s="465"/>
      <c r="TOC31" s="465"/>
      <c r="TOD31" s="465"/>
      <c r="TOE31" s="465"/>
      <c r="TOF31" s="465"/>
      <c r="TOG31" s="465"/>
      <c r="TOH31" s="465"/>
      <c r="TOI31" s="465"/>
      <c r="TOJ31" s="465"/>
      <c r="TOK31" s="465"/>
      <c r="TOL31" s="465"/>
      <c r="TOM31" s="465"/>
      <c r="TON31" s="465"/>
      <c r="TOO31" s="465"/>
      <c r="TOP31" s="465"/>
      <c r="TOQ31" s="465"/>
      <c r="TOR31" s="465"/>
      <c r="TOS31" s="465"/>
      <c r="TOT31" s="465"/>
      <c r="TOU31" s="465"/>
      <c r="TOV31" s="465"/>
      <c r="TOW31" s="465"/>
      <c r="TOX31" s="465"/>
      <c r="TOY31" s="465"/>
      <c r="TOZ31" s="465"/>
      <c r="TPA31" s="465"/>
      <c r="TPB31" s="465"/>
      <c r="TPC31" s="465"/>
      <c r="TPD31" s="465"/>
      <c r="TPE31" s="465"/>
      <c r="TPF31" s="465"/>
      <c r="TPG31" s="465"/>
      <c r="TPH31" s="465"/>
      <c r="TPI31" s="465"/>
      <c r="TPJ31" s="465"/>
      <c r="TPK31" s="465"/>
      <c r="TPL31" s="465"/>
      <c r="TPM31" s="465"/>
      <c r="TPN31" s="465"/>
      <c r="TPO31" s="465"/>
      <c r="TPP31" s="465"/>
      <c r="TPQ31" s="465"/>
      <c r="TPR31" s="465"/>
      <c r="TPS31" s="465"/>
      <c r="TPT31" s="465"/>
      <c r="TPU31" s="465"/>
      <c r="TPV31" s="465"/>
      <c r="TPW31" s="465"/>
      <c r="TPX31" s="465"/>
      <c r="TPY31" s="465"/>
      <c r="TPZ31" s="465"/>
      <c r="TQA31" s="465"/>
      <c r="TQB31" s="465"/>
      <c r="TQC31" s="465"/>
      <c r="TQD31" s="465"/>
      <c r="TQE31" s="465"/>
      <c r="TQF31" s="465"/>
      <c r="TQG31" s="465"/>
      <c r="TQH31" s="465"/>
      <c r="TQI31" s="465"/>
      <c r="TQJ31" s="465"/>
      <c r="TQK31" s="465"/>
      <c r="TQL31" s="465"/>
      <c r="TQM31" s="465"/>
      <c r="TQN31" s="465"/>
      <c r="TQO31" s="465"/>
      <c r="TQP31" s="465"/>
      <c r="TQQ31" s="465"/>
      <c r="TQR31" s="465"/>
      <c r="TQS31" s="465"/>
      <c r="TQT31" s="465"/>
      <c r="TQU31" s="465"/>
      <c r="TQV31" s="465"/>
      <c r="TQW31" s="465"/>
      <c r="TQX31" s="465"/>
      <c r="TQY31" s="465"/>
      <c r="TQZ31" s="465"/>
      <c r="TRA31" s="465"/>
      <c r="TRB31" s="465"/>
      <c r="TRC31" s="465"/>
      <c r="TRD31" s="465"/>
      <c r="TRE31" s="465"/>
      <c r="TRF31" s="465"/>
      <c r="TRG31" s="465"/>
      <c r="TRH31" s="465"/>
      <c r="TRI31" s="465"/>
      <c r="TRJ31" s="465"/>
      <c r="TRK31" s="465"/>
      <c r="TRL31" s="465"/>
      <c r="TRM31" s="465"/>
      <c r="TRN31" s="465"/>
      <c r="TRO31" s="465"/>
      <c r="TRP31" s="465"/>
      <c r="TRQ31" s="465"/>
      <c r="TRR31" s="465"/>
      <c r="TRS31" s="465"/>
      <c r="TRT31" s="465"/>
      <c r="TRU31" s="465"/>
      <c r="TRV31" s="465"/>
      <c r="TRW31" s="465"/>
      <c r="TRX31" s="465"/>
      <c r="TRY31" s="465"/>
      <c r="TRZ31" s="465"/>
      <c r="TSA31" s="465"/>
      <c r="TSB31" s="465"/>
      <c r="TSC31" s="465"/>
      <c r="TSD31" s="465"/>
      <c r="TSE31" s="465"/>
      <c r="TSF31" s="465"/>
      <c r="TSG31" s="465"/>
      <c r="TSH31" s="465"/>
      <c r="TSI31" s="465"/>
      <c r="TSJ31" s="465"/>
      <c r="TSK31" s="465"/>
      <c r="TSL31" s="465"/>
      <c r="TSM31" s="465"/>
      <c r="TSN31" s="465"/>
      <c r="TSO31" s="465"/>
      <c r="TSP31" s="465"/>
      <c r="TSQ31" s="465"/>
      <c r="TSR31" s="465"/>
      <c r="TSS31" s="465"/>
      <c r="TST31" s="465"/>
      <c r="TSU31" s="465"/>
      <c r="TSV31" s="465"/>
      <c r="TSW31" s="465"/>
      <c r="TSX31" s="465"/>
      <c r="TSY31" s="465"/>
      <c r="TSZ31" s="465"/>
      <c r="TTA31" s="465"/>
      <c r="TTB31" s="465"/>
      <c r="TTC31" s="465"/>
      <c r="TTD31" s="465"/>
      <c r="TTE31" s="465"/>
      <c r="TTF31" s="465"/>
      <c r="TTG31" s="465"/>
      <c r="TTH31" s="465"/>
      <c r="TTI31" s="465"/>
      <c r="TTJ31" s="465"/>
      <c r="TTK31" s="465"/>
      <c r="TTL31" s="465"/>
      <c r="TTM31" s="465"/>
      <c r="TTN31" s="465"/>
      <c r="TTO31" s="465"/>
      <c r="TTP31" s="465"/>
      <c r="TTQ31" s="465"/>
      <c r="TTR31" s="465"/>
      <c r="TTS31" s="465"/>
      <c r="TTT31" s="465"/>
      <c r="TTU31" s="465"/>
      <c r="TTV31" s="465"/>
      <c r="TTW31" s="465"/>
      <c r="TTX31" s="465"/>
      <c r="TTY31" s="465"/>
      <c r="TTZ31" s="465"/>
      <c r="TUA31" s="465"/>
      <c r="TUB31" s="465"/>
      <c r="TUC31" s="465"/>
      <c r="TUD31" s="465"/>
      <c r="TUE31" s="465"/>
      <c r="TUF31" s="465"/>
      <c r="TUG31" s="465"/>
      <c r="TUH31" s="465"/>
      <c r="TUI31" s="465"/>
      <c r="TUJ31" s="465"/>
      <c r="TUK31" s="465"/>
      <c r="TUL31" s="465"/>
      <c r="TUM31" s="465"/>
      <c r="TUN31" s="465"/>
      <c r="TUO31" s="465"/>
      <c r="TUP31" s="465"/>
      <c r="TUQ31" s="465"/>
      <c r="TUR31" s="465"/>
      <c r="TUS31" s="465"/>
      <c r="TUT31" s="465"/>
      <c r="TUU31" s="465"/>
      <c r="TUV31" s="465"/>
      <c r="TUW31" s="465"/>
      <c r="TUX31" s="465"/>
      <c r="TUY31" s="465"/>
      <c r="TUZ31" s="465"/>
      <c r="TVA31" s="465"/>
      <c r="TVB31" s="465"/>
      <c r="TVC31" s="465"/>
      <c r="TVD31" s="465"/>
      <c r="TVE31" s="465"/>
      <c r="TVF31" s="465"/>
      <c r="TVG31" s="465"/>
      <c r="TVH31" s="465"/>
      <c r="TVI31" s="465"/>
      <c r="TVJ31" s="465"/>
      <c r="TVK31" s="465"/>
      <c r="TVL31" s="465"/>
      <c r="TVM31" s="465"/>
      <c r="TVN31" s="465"/>
      <c r="TVO31" s="465"/>
      <c r="TVP31" s="465"/>
      <c r="TVQ31" s="465"/>
      <c r="TVR31" s="465"/>
      <c r="TVS31" s="465"/>
      <c r="TVT31" s="465"/>
      <c r="TVU31" s="465"/>
      <c r="TVV31" s="465"/>
      <c r="TVW31" s="465"/>
      <c r="TVX31" s="465"/>
      <c r="TVY31" s="465"/>
      <c r="TVZ31" s="465"/>
      <c r="TWA31" s="465"/>
      <c r="TWB31" s="465"/>
      <c r="TWC31" s="465"/>
      <c r="TWD31" s="465"/>
      <c r="TWE31" s="465"/>
      <c r="TWF31" s="465"/>
      <c r="TWG31" s="465"/>
      <c r="TWH31" s="465"/>
      <c r="TWI31" s="465"/>
      <c r="TWJ31" s="465"/>
      <c r="TWK31" s="465"/>
      <c r="TWL31" s="465"/>
      <c r="TWM31" s="465"/>
      <c r="TWN31" s="465"/>
      <c r="TWO31" s="465"/>
      <c r="TWP31" s="465"/>
      <c r="TWQ31" s="465"/>
      <c r="TWR31" s="465"/>
      <c r="TWS31" s="465"/>
      <c r="TWT31" s="465"/>
      <c r="TWU31" s="465"/>
      <c r="TWV31" s="465"/>
      <c r="TWW31" s="465"/>
      <c r="TWX31" s="465"/>
      <c r="TWY31" s="465"/>
      <c r="TWZ31" s="465"/>
      <c r="TXA31" s="465"/>
      <c r="TXB31" s="465"/>
      <c r="TXC31" s="465"/>
      <c r="TXD31" s="465"/>
      <c r="TXE31" s="465"/>
      <c r="TXF31" s="465"/>
      <c r="TXG31" s="465"/>
      <c r="TXH31" s="465"/>
      <c r="TXI31" s="465"/>
      <c r="TXJ31" s="465"/>
      <c r="TXK31" s="465"/>
      <c r="TXL31" s="465"/>
      <c r="TXM31" s="465"/>
      <c r="TXN31" s="465"/>
      <c r="TXO31" s="465"/>
      <c r="TXP31" s="465"/>
      <c r="TXQ31" s="465"/>
      <c r="TXR31" s="465"/>
      <c r="TXS31" s="465"/>
      <c r="TXT31" s="465"/>
      <c r="TXU31" s="465"/>
      <c r="TXV31" s="465"/>
      <c r="TXW31" s="465"/>
      <c r="TXX31" s="465"/>
      <c r="TXY31" s="465"/>
      <c r="TXZ31" s="465"/>
      <c r="TYA31" s="465"/>
      <c r="TYB31" s="465"/>
      <c r="TYC31" s="465"/>
      <c r="TYD31" s="465"/>
      <c r="TYE31" s="465"/>
      <c r="TYF31" s="465"/>
      <c r="TYG31" s="465"/>
      <c r="TYH31" s="465"/>
      <c r="TYI31" s="465"/>
      <c r="TYJ31" s="465"/>
      <c r="TYK31" s="465"/>
      <c r="TYL31" s="465"/>
      <c r="TYM31" s="465"/>
      <c r="TYN31" s="465"/>
      <c r="TYO31" s="465"/>
      <c r="TYP31" s="465"/>
      <c r="TYQ31" s="465"/>
      <c r="TYR31" s="465"/>
      <c r="TYS31" s="465"/>
      <c r="TYT31" s="465"/>
      <c r="TYU31" s="465"/>
      <c r="TYV31" s="465"/>
      <c r="TYW31" s="465"/>
      <c r="TYX31" s="465"/>
      <c r="TYY31" s="465"/>
      <c r="TYZ31" s="465"/>
      <c r="TZA31" s="465"/>
      <c r="TZB31" s="465"/>
      <c r="TZC31" s="465"/>
      <c r="TZD31" s="465"/>
      <c r="TZE31" s="465"/>
      <c r="TZF31" s="465"/>
      <c r="TZG31" s="465"/>
      <c r="TZH31" s="465"/>
      <c r="TZI31" s="465"/>
      <c r="TZJ31" s="465"/>
      <c r="TZK31" s="465"/>
      <c r="TZL31" s="465"/>
      <c r="TZM31" s="465"/>
      <c r="TZN31" s="465"/>
      <c r="TZO31" s="465"/>
      <c r="TZP31" s="465"/>
      <c r="TZQ31" s="465"/>
      <c r="TZR31" s="465"/>
      <c r="TZS31" s="465"/>
      <c r="TZT31" s="465"/>
      <c r="TZU31" s="465"/>
      <c r="TZV31" s="465"/>
      <c r="TZW31" s="465"/>
      <c r="TZX31" s="465"/>
      <c r="TZY31" s="465"/>
      <c r="TZZ31" s="465"/>
      <c r="UAA31" s="465"/>
      <c r="UAB31" s="465"/>
      <c r="UAC31" s="465"/>
      <c r="UAD31" s="465"/>
      <c r="UAE31" s="465"/>
      <c r="UAF31" s="465"/>
      <c r="UAG31" s="465"/>
      <c r="UAH31" s="465"/>
      <c r="UAI31" s="465"/>
      <c r="UAJ31" s="465"/>
      <c r="UAK31" s="465"/>
      <c r="UAL31" s="465"/>
      <c r="UAM31" s="465"/>
      <c r="UAN31" s="465"/>
      <c r="UAO31" s="465"/>
      <c r="UAP31" s="465"/>
      <c r="UAQ31" s="465"/>
      <c r="UAR31" s="465"/>
      <c r="UAS31" s="465"/>
      <c r="UAT31" s="465"/>
      <c r="UAU31" s="465"/>
      <c r="UAV31" s="465"/>
      <c r="UAW31" s="465"/>
      <c r="UAX31" s="465"/>
      <c r="UAY31" s="465"/>
      <c r="UAZ31" s="465"/>
      <c r="UBA31" s="465"/>
      <c r="UBB31" s="465"/>
      <c r="UBC31" s="465"/>
      <c r="UBD31" s="465"/>
      <c r="UBE31" s="465"/>
      <c r="UBF31" s="465"/>
      <c r="UBG31" s="465"/>
      <c r="UBH31" s="465"/>
      <c r="UBI31" s="465"/>
      <c r="UBJ31" s="465"/>
      <c r="UBK31" s="465"/>
      <c r="UBL31" s="465"/>
      <c r="UBM31" s="465"/>
      <c r="UBN31" s="465"/>
      <c r="UBO31" s="465"/>
      <c r="UBP31" s="465"/>
      <c r="UBQ31" s="465"/>
      <c r="UBR31" s="465"/>
      <c r="UBS31" s="465"/>
      <c r="UBT31" s="465"/>
      <c r="UBU31" s="465"/>
      <c r="UBV31" s="465"/>
      <c r="UBW31" s="465"/>
      <c r="UBX31" s="465"/>
      <c r="UBY31" s="465"/>
      <c r="UBZ31" s="465"/>
      <c r="UCA31" s="465"/>
      <c r="UCB31" s="465"/>
      <c r="UCC31" s="465"/>
      <c r="UCD31" s="465"/>
      <c r="UCE31" s="465"/>
      <c r="UCF31" s="465"/>
      <c r="UCG31" s="465"/>
      <c r="UCH31" s="465"/>
      <c r="UCI31" s="465"/>
      <c r="UCJ31" s="465"/>
      <c r="UCK31" s="465"/>
      <c r="UCL31" s="465"/>
      <c r="UCM31" s="465"/>
      <c r="UCN31" s="465"/>
      <c r="UCO31" s="465"/>
      <c r="UCP31" s="465"/>
      <c r="UCQ31" s="465"/>
      <c r="UCR31" s="465"/>
      <c r="UCS31" s="465"/>
      <c r="UCT31" s="465"/>
      <c r="UCU31" s="465"/>
      <c r="UCV31" s="465"/>
      <c r="UCW31" s="465"/>
      <c r="UCX31" s="465"/>
      <c r="UCY31" s="465"/>
      <c r="UCZ31" s="465"/>
      <c r="UDA31" s="465"/>
      <c r="UDB31" s="465"/>
      <c r="UDC31" s="465"/>
      <c r="UDD31" s="465"/>
      <c r="UDE31" s="465"/>
      <c r="UDF31" s="465"/>
      <c r="UDG31" s="465"/>
      <c r="UDH31" s="465"/>
      <c r="UDI31" s="465"/>
      <c r="UDJ31" s="465"/>
      <c r="UDK31" s="465"/>
      <c r="UDL31" s="465"/>
      <c r="UDM31" s="465"/>
      <c r="UDN31" s="465"/>
      <c r="UDO31" s="465"/>
      <c r="UDP31" s="465"/>
      <c r="UDQ31" s="465"/>
      <c r="UDR31" s="465"/>
      <c r="UDS31" s="465"/>
      <c r="UDT31" s="465"/>
      <c r="UDU31" s="465"/>
      <c r="UDV31" s="465"/>
      <c r="UDW31" s="465"/>
      <c r="UDX31" s="465"/>
      <c r="UDY31" s="465"/>
      <c r="UDZ31" s="465"/>
      <c r="UEA31" s="465"/>
      <c r="UEB31" s="465"/>
      <c r="UEC31" s="465"/>
      <c r="UED31" s="465"/>
      <c r="UEE31" s="465"/>
      <c r="UEF31" s="465"/>
      <c r="UEG31" s="465"/>
      <c r="UEH31" s="465"/>
      <c r="UEI31" s="465"/>
      <c r="UEJ31" s="465"/>
      <c r="UEK31" s="465"/>
      <c r="UEL31" s="465"/>
      <c r="UEM31" s="465"/>
      <c r="UEN31" s="465"/>
      <c r="UEO31" s="465"/>
      <c r="UEP31" s="465"/>
      <c r="UEQ31" s="465"/>
      <c r="UER31" s="465"/>
      <c r="UES31" s="465"/>
      <c r="UET31" s="465"/>
      <c r="UEU31" s="465"/>
      <c r="UEV31" s="465"/>
      <c r="UEW31" s="465"/>
      <c r="UEX31" s="465"/>
      <c r="UEY31" s="465"/>
      <c r="UEZ31" s="465"/>
      <c r="UFA31" s="465"/>
      <c r="UFB31" s="465"/>
      <c r="UFC31" s="465"/>
      <c r="UFD31" s="465"/>
      <c r="UFE31" s="465"/>
      <c r="UFF31" s="465"/>
      <c r="UFG31" s="465"/>
      <c r="UFH31" s="465"/>
      <c r="UFI31" s="465"/>
      <c r="UFJ31" s="465"/>
      <c r="UFK31" s="465"/>
      <c r="UFL31" s="465"/>
      <c r="UFM31" s="465"/>
      <c r="UFN31" s="465"/>
      <c r="UFO31" s="465"/>
      <c r="UFP31" s="465"/>
      <c r="UFQ31" s="465"/>
      <c r="UFR31" s="465"/>
      <c r="UFS31" s="465"/>
      <c r="UFT31" s="465"/>
      <c r="UFU31" s="465"/>
      <c r="UFV31" s="465"/>
      <c r="UFW31" s="465"/>
      <c r="UFX31" s="465"/>
      <c r="UFY31" s="465"/>
      <c r="UFZ31" s="465"/>
      <c r="UGA31" s="465"/>
      <c r="UGB31" s="465"/>
      <c r="UGC31" s="465"/>
      <c r="UGD31" s="465"/>
      <c r="UGE31" s="465"/>
      <c r="UGF31" s="465"/>
      <c r="UGG31" s="465"/>
      <c r="UGH31" s="465"/>
      <c r="UGI31" s="465"/>
      <c r="UGJ31" s="465"/>
      <c r="UGK31" s="465"/>
      <c r="UGL31" s="465"/>
      <c r="UGM31" s="465"/>
      <c r="UGN31" s="465"/>
      <c r="UGO31" s="465"/>
      <c r="UGP31" s="465"/>
      <c r="UGQ31" s="465"/>
      <c r="UGR31" s="465"/>
      <c r="UGS31" s="465"/>
      <c r="UGT31" s="465"/>
      <c r="UGU31" s="465"/>
      <c r="UGV31" s="465"/>
      <c r="UGW31" s="465"/>
      <c r="UGX31" s="465"/>
      <c r="UGY31" s="465"/>
      <c r="UGZ31" s="465"/>
      <c r="UHA31" s="465"/>
      <c r="UHB31" s="465"/>
      <c r="UHC31" s="465"/>
      <c r="UHD31" s="465"/>
      <c r="UHE31" s="465"/>
      <c r="UHF31" s="465"/>
      <c r="UHG31" s="465"/>
      <c r="UHH31" s="465"/>
      <c r="UHI31" s="465"/>
      <c r="UHJ31" s="465"/>
      <c r="UHK31" s="465"/>
      <c r="UHL31" s="465"/>
      <c r="UHM31" s="465"/>
      <c r="UHN31" s="465"/>
      <c r="UHO31" s="465"/>
      <c r="UHP31" s="465"/>
      <c r="UHQ31" s="465"/>
      <c r="UHR31" s="465"/>
      <c r="UHS31" s="465"/>
      <c r="UHT31" s="465"/>
      <c r="UHU31" s="465"/>
      <c r="UHV31" s="465"/>
      <c r="UHW31" s="465"/>
      <c r="UHX31" s="465"/>
      <c r="UHY31" s="465"/>
      <c r="UHZ31" s="465"/>
      <c r="UIA31" s="465"/>
      <c r="UIB31" s="465"/>
      <c r="UIC31" s="465"/>
      <c r="UID31" s="465"/>
      <c r="UIE31" s="465"/>
      <c r="UIF31" s="465"/>
      <c r="UIG31" s="465"/>
      <c r="UIH31" s="465"/>
      <c r="UII31" s="465"/>
      <c r="UIJ31" s="465"/>
      <c r="UIK31" s="465"/>
      <c r="UIL31" s="465"/>
      <c r="UIM31" s="465"/>
      <c r="UIN31" s="465"/>
      <c r="UIO31" s="465"/>
      <c r="UIP31" s="465"/>
      <c r="UIQ31" s="465"/>
      <c r="UIR31" s="465"/>
      <c r="UIS31" s="465"/>
      <c r="UIT31" s="465"/>
      <c r="UIU31" s="465"/>
      <c r="UIV31" s="465"/>
      <c r="UIW31" s="465"/>
      <c r="UIX31" s="465"/>
      <c r="UIY31" s="465"/>
      <c r="UIZ31" s="465"/>
      <c r="UJA31" s="465"/>
      <c r="UJB31" s="465"/>
      <c r="UJC31" s="465"/>
      <c r="UJD31" s="465"/>
      <c r="UJE31" s="465"/>
      <c r="UJF31" s="465"/>
      <c r="UJG31" s="465"/>
      <c r="UJH31" s="465"/>
      <c r="UJI31" s="465"/>
      <c r="UJJ31" s="465"/>
      <c r="UJK31" s="465"/>
      <c r="UJL31" s="465"/>
      <c r="UJM31" s="465"/>
      <c r="UJN31" s="465"/>
      <c r="UJO31" s="465"/>
      <c r="UJP31" s="465"/>
      <c r="UJQ31" s="465"/>
      <c r="UJR31" s="465"/>
      <c r="UJS31" s="465"/>
      <c r="UJT31" s="465"/>
      <c r="UJU31" s="465"/>
      <c r="UJV31" s="465"/>
      <c r="UJW31" s="465"/>
      <c r="UJX31" s="465"/>
      <c r="UJY31" s="465"/>
      <c r="UJZ31" s="465"/>
      <c r="UKA31" s="465"/>
      <c r="UKB31" s="465"/>
      <c r="UKC31" s="465"/>
      <c r="UKD31" s="465"/>
      <c r="UKE31" s="465"/>
      <c r="UKF31" s="465"/>
      <c r="UKG31" s="465"/>
      <c r="UKH31" s="465"/>
      <c r="UKI31" s="465"/>
      <c r="UKJ31" s="465"/>
      <c r="UKK31" s="465"/>
      <c r="UKL31" s="465"/>
      <c r="UKM31" s="465"/>
      <c r="UKN31" s="465"/>
      <c r="UKO31" s="465"/>
      <c r="UKP31" s="465"/>
      <c r="UKQ31" s="465"/>
      <c r="UKR31" s="465"/>
      <c r="UKS31" s="465"/>
      <c r="UKT31" s="465"/>
      <c r="UKU31" s="465"/>
      <c r="UKV31" s="465"/>
      <c r="UKW31" s="465"/>
      <c r="UKX31" s="465"/>
      <c r="UKY31" s="465"/>
      <c r="UKZ31" s="465"/>
      <c r="ULA31" s="465"/>
      <c r="ULB31" s="465"/>
      <c r="ULC31" s="465"/>
      <c r="ULD31" s="465"/>
      <c r="ULE31" s="465"/>
      <c r="ULF31" s="465"/>
      <c r="ULG31" s="465"/>
      <c r="ULH31" s="465"/>
      <c r="ULI31" s="465"/>
      <c r="ULJ31" s="465"/>
      <c r="ULK31" s="465"/>
      <c r="ULL31" s="465"/>
      <c r="ULM31" s="465"/>
      <c r="ULN31" s="465"/>
      <c r="ULO31" s="465"/>
      <c r="ULP31" s="465"/>
      <c r="ULQ31" s="465"/>
      <c r="ULR31" s="465"/>
      <c r="ULS31" s="465"/>
      <c r="ULT31" s="465"/>
      <c r="ULU31" s="465"/>
      <c r="ULV31" s="465"/>
      <c r="ULW31" s="465"/>
      <c r="ULX31" s="465"/>
      <c r="ULY31" s="465"/>
      <c r="ULZ31" s="465"/>
      <c r="UMA31" s="465"/>
      <c r="UMB31" s="465"/>
      <c r="UMC31" s="465"/>
      <c r="UMD31" s="465"/>
      <c r="UME31" s="465"/>
      <c r="UMF31" s="465"/>
      <c r="UMG31" s="465"/>
      <c r="UMH31" s="465"/>
      <c r="UMI31" s="465"/>
      <c r="UMJ31" s="465"/>
      <c r="UMK31" s="465"/>
      <c r="UML31" s="465"/>
      <c r="UMM31" s="465"/>
      <c r="UMN31" s="465"/>
      <c r="UMO31" s="465"/>
      <c r="UMP31" s="465"/>
      <c r="UMQ31" s="465"/>
      <c r="UMR31" s="465"/>
      <c r="UMS31" s="465"/>
      <c r="UMT31" s="465"/>
      <c r="UMU31" s="465"/>
      <c r="UMV31" s="465"/>
      <c r="UMW31" s="465"/>
      <c r="UMX31" s="465"/>
      <c r="UMY31" s="465"/>
      <c r="UMZ31" s="465"/>
      <c r="UNA31" s="465"/>
      <c r="UNB31" s="465"/>
      <c r="UNC31" s="465"/>
      <c r="UND31" s="465"/>
      <c r="UNE31" s="465"/>
      <c r="UNF31" s="465"/>
      <c r="UNG31" s="465"/>
      <c r="UNH31" s="465"/>
      <c r="UNI31" s="465"/>
      <c r="UNJ31" s="465"/>
      <c r="UNK31" s="465"/>
      <c r="UNL31" s="465"/>
      <c r="UNM31" s="465"/>
      <c r="UNN31" s="465"/>
      <c r="UNO31" s="465"/>
      <c r="UNP31" s="465"/>
      <c r="UNQ31" s="465"/>
      <c r="UNR31" s="465"/>
      <c r="UNS31" s="465"/>
      <c r="UNT31" s="465"/>
      <c r="UNU31" s="465"/>
      <c r="UNV31" s="465"/>
      <c r="UNW31" s="465"/>
      <c r="UNX31" s="465"/>
      <c r="UNY31" s="465"/>
      <c r="UNZ31" s="465"/>
      <c r="UOA31" s="465"/>
      <c r="UOB31" s="465"/>
      <c r="UOC31" s="465"/>
      <c r="UOD31" s="465"/>
      <c r="UOE31" s="465"/>
      <c r="UOF31" s="465"/>
      <c r="UOG31" s="465"/>
      <c r="UOH31" s="465"/>
      <c r="UOI31" s="465"/>
      <c r="UOJ31" s="465"/>
      <c r="UOK31" s="465"/>
      <c r="UOL31" s="465"/>
      <c r="UOM31" s="465"/>
      <c r="UON31" s="465"/>
      <c r="UOO31" s="465"/>
      <c r="UOP31" s="465"/>
      <c r="UOQ31" s="465"/>
      <c r="UOR31" s="465"/>
      <c r="UOS31" s="465"/>
      <c r="UOT31" s="465"/>
      <c r="UOU31" s="465"/>
      <c r="UOV31" s="465"/>
      <c r="UOW31" s="465"/>
      <c r="UOX31" s="465"/>
      <c r="UOY31" s="465"/>
      <c r="UOZ31" s="465"/>
      <c r="UPA31" s="465"/>
      <c r="UPB31" s="465"/>
      <c r="UPC31" s="465"/>
      <c r="UPD31" s="465"/>
      <c r="UPE31" s="465"/>
      <c r="UPF31" s="465"/>
      <c r="UPG31" s="465"/>
      <c r="UPH31" s="465"/>
      <c r="UPI31" s="465"/>
      <c r="UPJ31" s="465"/>
      <c r="UPK31" s="465"/>
      <c r="UPL31" s="465"/>
      <c r="UPM31" s="465"/>
      <c r="UPN31" s="465"/>
      <c r="UPO31" s="465"/>
      <c r="UPP31" s="465"/>
      <c r="UPQ31" s="465"/>
      <c r="UPR31" s="465"/>
      <c r="UPS31" s="465"/>
      <c r="UPT31" s="465"/>
      <c r="UPU31" s="465"/>
      <c r="UPV31" s="465"/>
      <c r="UPW31" s="465"/>
      <c r="UPX31" s="465"/>
      <c r="UPY31" s="465"/>
      <c r="UPZ31" s="465"/>
      <c r="UQA31" s="465"/>
      <c r="UQB31" s="465"/>
      <c r="UQC31" s="465"/>
      <c r="UQD31" s="465"/>
      <c r="UQE31" s="465"/>
      <c r="UQF31" s="465"/>
      <c r="UQG31" s="465"/>
      <c r="UQH31" s="465"/>
      <c r="UQI31" s="465"/>
      <c r="UQJ31" s="465"/>
      <c r="UQK31" s="465"/>
      <c r="UQL31" s="465"/>
      <c r="UQM31" s="465"/>
      <c r="UQN31" s="465"/>
      <c r="UQO31" s="465"/>
      <c r="UQP31" s="465"/>
      <c r="UQQ31" s="465"/>
      <c r="UQR31" s="465"/>
      <c r="UQS31" s="465"/>
      <c r="UQT31" s="465"/>
      <c r="UQU31" s="465"/>
      <c r="UQV31" s="465"/>
      <c r="UQW31" s="465"/>
      <c r="UQX31" s="465"/>
      <c r="UQY31" s="465"/>
      <c r="UQZ31" s="465"/>
      <c r="URA31" s="465"/>
      <c r="URB31" s="465"/>
      <c r="URC31" s="465"/>
      <c r="URD31" s="465"/>
      <c r="URE31" s="465"/>
      <c r="URF31" s="465"/>
      <c r="URG31" s="465"/>
      <c r="URH31" s="465"/>
      <c r="URI31" s="465"/>
      <c r="URJ31" s="465"/>
      <c r="URK31" s="465"/>
      <c r="URL31" s="465"/>
      <c r="URM31" s="465"/>
      <c r="URN31" s="465"/>
      <c r="URO31" s="465"/>
      <c r="URP31" s="465"/>
      <c r="URQ31" s="465"/>
      <c r="URR31" s="465"/>
      <c r="URS31" s="465"/>
      <c r="URT31" s="465"/>
      <c r="URU31" s="465"/>
      <c r="URV31" s="465"/>
      <c r="URW31" s="465"/>
      <c r="URX31" s="465"/>
      <c r="URY31" s="465"/>
      <c r="URZ31" s="465"/>
      <c r="USA31" s="465"/>
      <c r="USB31" s="465"/>
      <c r="USC31" s="465"/>
      <c r="USD31" s="465"/>
      <c r="USE31" s="465"/>
      <c r="USF31" s="465"/>
      <c r="USG31" s="465"/>
      <c r="USH31" s="465"/>
      <c r="USI31" s="465"/>
      <c r="USJ31" s="465"/>
      <c r="USK31" s="465"/>
      <c r="USL31" s="465"/>
      <c r="USM31" s="465"/>
      <c r="USN31" s="465"/>
      <c r="USO31" s="465"/>
      <c r="USP31" s="465"/>
      <c r="USQ31" s="465"/>
      <c r="USR31" s="465"/>
      <c r="USS31" s="465"/>
      <c r="UST31" s="465"/>
      <c r="USU31" s="465"/>
      <c r="USV31" s="465"/>
      <c r="USW31" s="465"/>
      <c r="USX31" s="465"/>
      <c r="USY31" s="465"/>
      <c r="USZ31" s="465"/>
      <c r="UTA31" s="465"/>
      <c r="UTB31" s="465"/>
      <c r="UTC31" s="465"/>
      <c r="UTD31" s="465"/>
      <c r="UTE31" s="465"/>
      <c r="UTF31" s="465"/>
      <c r="UTG31" s="465"/>
      <c r="UTH31" s="465"/>
      <c r="UTI31" s="465"/>
      <c r="UTJ31" s="465"/>
      <c r="UTK31" s="465"/>
      <c r="UTL31" s="465"/>
      <c r="UTM31" s="465"/>
      <c r="UTN31" s="465"/>
      <c r="UTO31" s="465"/>
      <c r="UTP31" s="465"/>
      <c r="UTQ31" s="465"/>
      <c r="UTR31" s="465"/>
      <c r="UTS31" s="465"/>
      <c r="UTT31" s="465"/>
      <c r="UTU31" s="465"/>
      <c r="UTV31" s="465"/>
      <c r="UTW31" s="465"/>
      <c r="UTX31" s="465"/>
      <c r="UTY31" s="465"/>
      <c r="UTZ31" s="465"/>
      <c r="UUA31" s="465"/>
      <c r="UUB31" s="465"/>
      <c r="UUC31" s="465"/>
      <c r="UUD31" s="465"/>
      <c r="UUE31" s="465"/>
      <c r="UUF31" s="465"/>
      <c r="UUG31" s="465"/>
      <c r="UUH31" s="465"/>
      <c r="UUI31" s="465"/>
      <c r="UUJ31" s="465"/>
      <c r="UUK31" s="465"/>
      <c r="UUL31" s="465"/>
      <c r="UUM31" s="465"/>
      <c r="UUN31" s="465"/>
      <c r="UUO31" s="465"/>
      <c r="UUP31" s="465"/>
      <c r="UUQ31" s="465"/>
      <c r="UUR31" s="465"/>
      <c r="UUS31" s="465"/>
      <c r="UUT31" s="465"/>
      <c r="UUU31" s="465"/>
      <c r="UUV31" s="465"/>
      <c r="UUW31" s="465"/>
      <c r="UUX31" s="465"/>
      <c r="UUY31" s="465"/>
      <c r="UUZ31" s="465"/>
      <c r="UVA31" s="465"/>
      <c r="UVB31" s="465"/>
      <c r="UVC31" s="465"/>
      <c r="UVD31" s="465"/>
      <c r="UVE31" s="465"/>
      <c r="UVF31" s="465"/>
      <c r="UVG31" s="465"/>
      <c r="UVH31" s="465"/>
      <c r="UVI31" s="465"/>
      <c r="UVJ31" s="465"/>
      <c r="UVK31" s="465"/>
      <c r="UVL31" s="465"/>
      <c r="UVM31" s="465"/>
      <c r="UVN31" s="465"/>
      <c r="UVO31" s="465"/>
      <c r="UVP31" s="465"/>
      <c r="UVQ31" s="465"/>
      <c r="UVR31" s="465"/>
      <c r="UVS31" s="465"/>
      <c r="UVT31" s="465"/>
      <c r="UVU31" s="465"/>
      <c r="UVV31" s="465"/>
      <c r="UVW31" s="465"/>
      <c r="UVX31" s="465"/>
      <c r="UVY31" s="465"/>
      <c r="UVZ31" s="465"/>
      <c r="UWA31" s="465"/>
      <c r="UWB31" s="465"/>
      <c r="UWC31" s="465"/>
      <c r="UWD31" s="465"/>
      <c r="UWE31" s="465"/>
      <c r="UWF31" s="465"/>
      <c r="UWG31" s="465"/>
      <c r="UWH31" s="465"/>
      <c r="UWI31" s="465"/>
      <c r="UWJ31" s="465"/>
      <c r="UWK31" s="465"/>
      <c r="UWL31" s="465"/>
      <c r="UWM31" s="465"/>
      <c r="UWN31" s="465"/>
      <c r="UWO31" s="465"/>
      <c r="UWP31" s="465"/>
      <c r="UWQ31" s="465"/>
      <c r="UWR31" s="465"/>
      <c r="UWS31" s="465"/>
      <c r="UWT31" s="465"/>
      <c r="UWU31" s="465"/>
      <c r="UWV31" s="465"/>
      <c r="UWW31" s="465"/>
      <c r="UWX31" s="465"/>
      <c r="UWY31" s="465"/>
      <c r="UWZ31" s="465"/>
      <c r="UXA31" s="465"/>
      <c r="UXB31" s="465"/>
      <c r="UXC31" s="465"/>
      <c r="UXD31" s="465"/>
      <c r="UXE31" s="465"/>
      <c r="UXF31" s="465"/>
      <c r="UXG31" s="465"/>
      <c r="UXH31" s="465"/>
      <c r="UXI31" s="465"/>
      <c r="UXJ31" s="465"/>
      <c r="UXK31" s="465"/>
      <c r="UXL31" s="465"/>
      <c r="UXM31" s="465"/>
      <c r="UXN31" s="465"/>
      <c r="UXO31" s="465"/>
      <c r="UXP31" s="465"/>
      <c r="UXQ31" s="465"/>
      <c r="UXR31" s="465"/>
      <c r="UXS31" s="465"/>
      <c r="UXT31" s="465"/>
      <c r="UXU31" s="465"/>
      <c r="UXV31" s="465"/>
      <c r="UXW31" s="465"/>
      <c r="UXX31" s="465"/>
      <c r="UXY31" s="465"/>
      <c r="UXZ31" s="465"/>
      <c r="UYA31" s="465"/>
      <c r="UYB31" s="465"/>
      <c r="UYC31" s="465"/>
      <c r="UYD31" s="465"/>
      <c r="UYE31" s="465"/>
      <c r="UYF31" s="465"/>
      <c r="UYG31" s="465"/>
      <c r="UYH31" s="465"/>
      <c r="UYI31" s="465"/>
      <c r="UYJ31" s="465"/>
      <c r="UYK31" s="465"/>
      <c r="UYL31" s="465"/>
      <c r="UYM31" s="465"/>
      <c r="UYN31" s="465"/>
      <c r="UYO31" s="465"/>
      <c r="UYP31" s="465"/>
      <c r="UYQ31" s="465"/>
      <c r="UYR31" s="465"/>
      <c r="UYS31" s="465"/>
      <c r="UYT31" s="465"/>
      <c r="UYU31" s="465"/>
      <c r="UYV31" s="465"/>
      <c r="UYW31" s="465"/>
      <c r="UYX31" s="465"/>
      <c r="UYY31" s="465"/>
      <c r="UYZ31" s="465"/>
      <c r="UZA31" s="465"/>
      <c r="UZB31" s="465"/>
      <c r="UZC31" s="465"/>
      <c r="UZD31" s="465"/>
      <c r="UZE31" s="465"/>
      <c r="UZF31" s="465"/>
      <c r="UZG31" s="465"/>
      <c r="UZH31" s="465"/>
      <c r="UZI31" s="465"/>
      <c r="UZJ31" s="465"/>
      <c r="UZK31" s="465"/>
      <c r="UZL31" s="465"/>
      <c r="UZM31" s="465"/>
      <c r="UZN31" s="465"/>
      <c r="UZO31" s="465"/>
      <c r="UZP31" s="465"/>
      <c r="UZQ31" s="465"/>
      <c r="UZR31" s="465"/>
      <c r="UZS31" s="465"/>
      <c r="UZT31" s="465"/>
      <c r="UZU31" s="465"/>
      <c r="UZV31" s="465"/>
      <c r="UZW31" s="465"/>
      <c r="UZX31" s="465"/>
      <c r="UZY31" s="465"/>
      <c r="UZZ31" s="465"/>
      <c r="VAA31" s="465"/>
      <c r="VAB31" s="465"/>
      <c r="VAC31" s="465"/>
      <c r="VAD31" s="465"/>
      <c r="VAE31" s="465"/>
      <c r="VAF31" s="465"/>
      <c r="VAG31" s="465"/>
      <c r="VAH31" s="465"/>
      <c r="VAI31" s="465"/>
      <c r="VAJ31" s="465"/>
      <c r="VAK31" s="465"/>
      <c r="VAL31" s="465"/>
      <c r="VAM31" s="465"/>
      <c r="VAN31" s="465"/>
      <c r="VAO31" s="465"/>
      <c r="VAP31" s="465"/>
      <c r="VAQ31" s="465"/>
      <c r="VAR31" s="465"/>
      <c r="VAS31" s="465"/>
      <c r="VAT31" s="465"/>
      <c r="VAU31" s="465"/>
      <c r="VAV31" s="465"/>
      <c r="VAW31" s="465"/>
      <c r="VAX31" s="465"/>
      <c r="VAY31" s="465"/>
      <c r="VAZ31" s="465"/>
      <c r="VBA31" s="465"/>
      <c r="VBB31" s="465"/>
      <c r="VBC31" s="465"/>
      <c r="VBD31" s="465"/>
      <c r="VBE31" s="465"/>
      <c r="VBF31" s="465"/>
      <c r="VBG31" s="465"/>
      <c r="VBH31" s="465"/>
      <c r="VBI31" s="465"/>
      <c r="VBJ31" s="465"/>
      <c r="VBK31" s="465"/>
      <c r="VBL31" s="465"/>
      <c r="VBM31" s="465"/>
      <c r="VBN31" s="465"/>
      <c r="VBO31" s="465"/>
      <c r="VBP31" s="465"/>
      <c r="VBQ31" s="465"/>
      <c r="VBR31" s="465"/>
      <c r="VBS31" s="465"/>
      <c r="VBT31" s="465"/>
      <c r="VBU31" s="465"/>
      <c r="VBV31" s="465"/>
      <c r="VBW31" s="465"/>
      <c r="VBX31" s="465"/>
      <c r="VBY31" s="465"/>
      <c r="VBZ31" s="465"/>
      <c r="VCA31" s="465"/>
      <c r="VCB31" s="465"/>
      <c r="VCC31" s="465"/>
      <c r="VCD31" s="465"/>
      <c r="VCE31" s="465"/>
      <c r="VCF31" s="465"/>
      <c r="VCG31" s="465"/>
      <c r="VCH31" s="465"/>
      <c r="VCI31" s="465"/>
      <c r="VCJ31" s="465"/>
      <c r="VCK31" s="465"/>
      <c r="VCL31" s="465"/>
      <c r="VCM31" s="465"/>
      <c r="VCN31" s="465"/>
      <c r="VCO31" s="465"/>
      <c r="VCP31" s="465"/>
      <c r="VCQ31" s="465"/>
      <c r="VCR31" s="465"/>
      <c r="VCS31" s="465"/>
      <c r="VCT31" s="465"/>
      <c r="VCU31" s="465"/>
      <c r="VCV31" s="465"/>
      <c r="VCW31" s="465"/>
      <c r="VCX31" s="465"/>
      <c r="VCY31" s="465"/>
      <c r="VCZ31" s="465"/>
      <c r="VDA31" s="465"/>
      <c r="VDB31" s="465"/>
      <c r="VDC31" s="465"/>
      <c r="VDD31" s="465"/>
      <c r="VDE31" s="465"/>
      <c r="VDF31" s="465"/>
      <c r="VDG31" s="465"/>
      <c r="VDH31" s="465"/>
      <c r="VDI31" s="465"/>
      <c r="VDJ31" s="465"/>
      <c r="VDK31" s="465"/>
      <c r="VDL31" s="465"/>
      <c r="VDM31" s="465"/>
      <c r="VDN31" s="465"/>
      <c r="VDO31" s="465"/>
      <c r="VDP31" s="465"/>
      <c r="VDQ31" s="465"/>
      <c r="VDR31" s="465"/>
      <c r="VDS31" s="465"/>
      <c r="VDT31" s="465"/>
      <c r="VDU31" s="465"/>
      <c r="VDV31" s="465"/>
      <c r="VDW31" s="465"/>
      <c r="VDX31" s="465"/>
      <c r="VDY31" s="465"/>
      <c r="VDZ31" s="465"/>
      <c r="VEA31" s="465"/>
      <c r="VEB31" s="465"/>
      <c r="VEC31" s="465"/>
      <c r="VED31" s="465"/>
      <c r="VEE31" s="465"/>
      <c r="VEF31" s="465"/>
      <c r="VEG31" s="465"/>
      <c r="VEH31" s="465"/>
      <c r="VEI31" s="465"/>
      <c r="VEJ31" s="465"/>
      <c r="VEK31" s="465"/>
      <c r="VEL31" s="465"/>
      <c r="VEM31" s="465"/>
      <c r="VEN31" s="465"/>
      <c r="VEO31" s="465"/>
      <c r="VEP31" s="465"/>
      <c r="VEQ31" s="465"/>
      <c r="VER31" s="465"/>
      <c r="VES31" s="465"/>
      <c r="VET31" s="465"/>
      <c r="VEU31" s="465"/>
      <c r="VEV31" s="465"/>
      <c r="VEW31" s="465"/>
      <c r="VEX31" s="465"/>
      <c r="VEY31" s="465"/>
      <c r="VEZ31" s="465"/>
      <c r="VFA31" s="465"/>
      <c r="VFB31" s="465"/>
      <c r="VFC31" s="465"/>
      <c r="VFD31" s="465"/>
      <c r="VFE31" s="465"/>
      <c r="VFF31" s="465"/>
      <c r="VFG31" s="465"/>
      <c r="VFH31" s="465"/>
      <c r="VFI31" s="465"/>
      <c r="VFJ31" s="465"/>
      <c r="VFK31" s="465"/>
      <c r="VFL31" s="465"/>
      <c r="VFM31" s="465"/>
      <c r="VFN31" s="465"/>
      <c r="VFO31" s="465"/>
      <c r="VFP31" s="465"/>
      <c r="VFQ31" s="465"/>
      <c r="VFR31" s="465"/>
      <c r="VFS31" s="465"/>
      <c r="VFT31" s="465"/>
      <c r="VFU31" s="465"/>
      <c r="VFV31" s="465"/>
      <c r="VFW31" s="465"/>
      <c r="VFX31" s="465"/>
      <c r="VFY31" s="465"/>
      <c r="VFZ31" s="465"/>
      <c r="VGA31" s="465"/>
      <c r="VGB31" s="465"/>
      <c r="VGC31" s="465"/>
      <c r="VGD31" s="465"/>
      <c r="VGE31" s="465"/>
      <c r="VGF31" s="465"/>
      <c r="VGG31" s="465"/>
      <c r="VGH31" s="465"/>
      <c r="VGI31" s="465"/>
      <c r="VGJ31" s="465"/>
      <c r="VGK31" s="465"/>
      <c r="VGL31" s="465"/>
      <c r="VGM31" s="465"/>
      <c r="VGN31" s="465"/>
      <c r="VGO31" s="465"/>
      <c r="VGP31" s="465"/>
      <c r="VGQ31" s="465"/>
      <c r="VGR31" s="465"/>
      <c r="VGS31" s="465"/>
      <c r="VGT31" s="465"/>
      <c r="VGU31" s="465"/>
      <c r="VGV31" s="465"/>
      <c r="VGW31" s="465"/>
      <c r="VGX31" s="465"/>
      <c r="VGY31" s="465"/>
      <c r="VGZ31" s="465"/>
      <c r="VHA31" s="465"/>
      <c r="VHB31" s="465"/>
      <c r="VHC31" s="465"/>
      <c r="VHD31" s="465"/>
      <c r="VHE31" s="465"/>
      <c r="VHF31" s="465"/>
      <c r="VHG31" s="465"/>
      <c r="VHH31" s="465"/>
      <c r="VHI31" s="465"/>
      <c r="VHJ31" s="465"/>
      <c r="VHK31" s="465"/>
      <c r="VHL31" s="465"/>
      <c r="VHM31" s="465"/>
      <c r="VHN31" s="465"/>
      <c r="VHO31" s="465"/>
      <c r="VHP31" s="465"/>
      <c r="VHQ31" s="465"/>
      <c r="VHR31" s="465"/>
      <c r="VHS31" s="465"/>
      <c r="VHT31" s="465"/>
      <c r="VHU31" s="465"/>
      <c r="VHV31" s="465"/>
      <c r="VHW31" s="465"/>
      <c r="VHX31" s="465"/>
      <c r="VHY31" s="465"/>
      <c r="VHZ31" s="465"/>
      <c r="VIA31" s="465"/>
      <c r="VIB31" s="465"/>
      <c r="VIC31" s="465"/>
      <c r="VID31" s="465"/>
      <c r="VIE31" s="465"/>
      <c r="VIF31" s="465"/>
      <c r="VIG31" s="465"/>
      <c r="VIH31" s="465"/>
      <c r="VII31" s="465"/>
      <c r="VIJ31" s="465"/>
      <c r="VIK31" s="465"/>
      <c r="VIL31" s="465"/>
      <c r="VIM31" s="465"/>
      <c r="VIN31" s="465"/>
      <c r="VIO31" s="465"/>
      <c r="VIP31" s="465"/>
      <c r="VIQ31" s="465"/>
      <c r="VIR31" s="465"/>
      <c r="VIS31" s="465"/>
      <c r="VIT31" s="465"/>
      <c r="VIU31" s="465"/>
      <c r="VIV31" s="465"/>
      <c r="VIW31" s="465"/>
      <c r="VIX31" s="465"/>
      <c r="VIY31" s="465"/>
      <c r="VIZ31" s="465"/>
      <c r="VJA31" s="465"/>
      <c r="VJB31" s="465"/>
      <c r="VJC31" s="465"/>
      <c r="VJD31" s="465"/>
      <c r="VJE31" s="465"/>
      <c r="VJF31" s="465"/>
      <c r="VJG31" s="465"/>
      <c r="VJH31" s="465"/>
      <c r="VJI31" s="465"/>
      <c r="VJJ31" s="465"/>
      <c r="VJK31" s="465"/>
      <c r="VJL31" s="465"/>
      <c r="VJM31" s="465"/>
      <c r="VJN31" s="465"/>
      <c r="VJO31" s="465"/>
      <c r="VJP31" s="465"/>
      <c r="VJQ31" s="465"/>
      <c r="VJR31" s="465"/>
      <c r="VJS31" s="465"/>
      <c r="VJT31" s="465"/>
      <c r="VJU31" s="465"/>
      <c r="VJV31" s="465"/>
      <c r="VJW31" s="465"/>
      <c r="VJX31" s="465"/>
      <c r="VJY31" s="465"/>
      <c r="VJZ31" s="465"/>
      <c r="VKA31" s="465"/>
      <c r="VKB31" s="465"/>
      <c r="VKC31" s="465"/>
      <c r="VKD31" s="465"/>
      <c r="VKE31" s="465"/>
      <c r="VKF31" s="465"/>
      <c r="VKG31" s="465"/>
      <c r="VKH31" s="465"/>
      <c r="VKI31" s="465"/>
      <c r="VKJ31" s="465"/>
      <c r="VKK31" s="465"/>
      <c r="VKL31" s="465"/>
      <c r="VKM31" s="465"/>
      <c r="VKN31" s="465"/>
      <c r="VKO31" s="465"/>
      <c r="VKP31" s="465"/>
      <c r="VKQ31" s="465"/>
      <c r="VKR31" s="465"/>
      <c r="VKS31" s="465"/>
      <c r="VKT31" s="465"/>
      <c r="VKU31" s="465"/>
      <c r="VKV31" s="465"/>
      <c r="VKW31" s="465"/>
      <c r="VKX31" s="465"/>
      <c r="VKY31" s="465"/>
      <c r="VKZ31" s="465"/>
      <c r="VLA31" s="465"/>
      <c r="VLB31" s="465"/>
      <c r="VLC31" s="465"/>
      <c r="VLD31" s="465"/>
      <c r="VLE31" s="465"/>
      <c r="VLF31" s="465"/>
      <c r="VLG31" s="465"/>
      <c r="VLH31" s="465"/>
      <c r="VLI31" s="465"/>
      <c r="VLJ31" s="465"/>
      <c r="VLK31" s="465"/>
      <c r="VLL31" s="465"/>
      <c r="VLM31" s="465"/>
      <c r="VLN31" s="465"/>
      <c r="VLO31" s="465"/>
      <c r="VLP31" s="465"/>
      <c r="VLQ31" s="465"/>
      <c r="VLR31" s="465"/>
      <c r="VLS31" s="465"/>
      <c r="VLT31" s="465"/>
      <c r="VLU31" s="465"/>
      <c r="VLV31" s="465"/>
      <c r="VLW31" s="465"/>
      <c r="VLX31" s="465"/>
      <c r="VLY31" s="465"/>
      <c r="VLZ31" s="465"/>
      <c r="VMA31" s="465"/>
      <c r="VMB31" s="465"/>
      <c r="VMC31" s="465"/>
      <c r="VMD31" s="465"/>
      <c r="VME31" s="465"/>
      <c r="VMF31" s="465"/>
      <c r="VMG31" s="465"/>
      <c r="VMH31" s="465"/>
      <c r="VMI31" s="465"/>
      <c r="VMJ31" s="465"/>
      <c r="VMK31" s="465"/>
      <c r="VML31" s="465"/>
      <c r="VMM31" s="465"/>
      <c r="VMN31" s="465"/>
      <c r="VMO31" s="465"/>
      <c r="VMP31" s="465"/>
      <c r="VMQ31" s="465"/>
      <c r="VMR31" s="465"/>
      <c r="VMS31" s="465"/>
      <c r="VMT31" s="465"/>
      <c r="VMU31" s="465"/>
      <c r="VMV31" s="465"/>
      <c r="VMW31" s="465"/>
      <c r="VMX31" s="465"/>
      <c r="VMY31" s="465"/>
      <c r="VMZ31" s="465"/>
      <c r="VNA31" s="465"/>
      <c r="VNB31" s="465"/>
      <c r="VNC31" s="465"/>
      <c r="VND31" s="465"/>
      <c r="VNE31" s="465"/>
      <c r="VNF31" s="465"/>
      <c r="VNG31" s="465"/>
      <c r="VNH31" s="465"/>
      <c r="VNI31" s="465"/>
      <c r="VNJ31" s="465"/>
      <c r="VNK31" s="465"/>
      <c r="VNL31" s="465"/>
      <c r="VNM31" s="465"/>
      <c r="VNN31" s="465"/>
      <c r="VNO31" s="465"/>
      <c r="VNP31" s="465"/>
      <c r="VNQ31" s="465"/>
      <c r="VNR31" s="465"/>
      <c r="VNS31" s="465"/>
      <c r="VNT31" s="465"/>
      <c r="VNU31" s="465"/>
      <c r="VNV31" s="465"/>
      <c r="VNW31" s="465"/>
      <c r="VNX31" s="465"/>
      <c r="VNY31" s="465"/>
      <c r="VNZ31" s="465"/>
      <c r="VOA31" s="465"/>
      <c r="VOB31" s="465"/>
      <c r="VOC31" s="465"/>
      <c r="VOD31" s="465"/>
      <c r="VOE31" s="465"/>
      <c r="VOF31" s="465"/>
      <c r="VOG31" s="465"/>
      <c r="VOH31" s="465"/>
      <c r="VOI31" s="465"/>
      <c r="VOJ31" s="465"/>
      <c r="VOK31" s="465"/>
      <c r="VOL31" s="465"/>
      <c r="VOM31" s="465"/>
      <c r="VON31" s="465"/>
      <c r="VOO31" s="465"/>
      <c r="VOP31" s="465"/>
      <c r="VOQ31" s="465"/>
      <c r="VOR31" s="465"/>
      <c r="VOS31" s="465"/>
      <c r="VOT31" s="465"/>
      <c r="VOU31" s="465"/>
      <c r="VOV31" s="465"/>
      <c r="VOW31" s="465"/>
      <c r="VOX31" s="465"/>
      <c r="VOY31" s="465"/>
      <c r="VOZ31" s="465"/>
      <c r="VPA31" s="465"/>
      <c r="VPB31" s="465"/>
      <c r="VPC31" s="465"/>
      <c r="VPD31" s="465"/>
      <c r="VPE31" s="465"/>
      <c r="VPF31" s="465"/>
      <c r="VPG31" s="465"/>
      <c r="VPH31" s="465"/>
      <c r="VPI31" s="465"/>
      <c r="VPJ31" s="465"/>
      <c r="VPK31" s="465"/>
      <c r="VPL31" s="465"/>
      <c r="VPM31" s="465"/>
      <c r="VPN31" s="465"/>
      <c r="VPO31" s="465"/>
      <c r="VPP31" s="465"/>
      <c r="VPQ31" s="465"/>
      <c r="VPR31" s="465"/>
      <c r="VPS31" s="465"/>
      <c r="VPT31" s="465"/>
      <c r="VPU31" s="465"/>
      <c r="VPV31" s="465"/>
      <c r="VPW31" s="465"/>
      <c r="VPX31" s="465"/>
      <c r="VPY31" s="465"/>
      <c r="VPZ31" s="465"/>
      <c r="VQA31" s="465"/>
      <c r="VQB31" s="465"/>
      <c r="VQC31" s="465"/>
      <c r="VQD31" s="465"/>
      <c r="VQE31" s="465"/>
      <c r="VQF31" s="465"/>
      <c r="VQG31" s="465"/>
      <c r="VQH31" s="465"/>
      <c r="VQI31" s="465"/>
      <c r="VQJ31" s="465"/>
      <c r="VQK31" s="465"/>
      <c r="VQL31" s="465"/>
      <c r="VQM31" s="465"/>
      <c r="VQN31" s="465"/>
      <c r="VQO31" s="465"/>
      <c r="VQP31" s="465"/>
      <c r="VQQ31" s="465"/>
      <c r="VQR31" s="465"/>
      <c r="VQS31" s="465"/>
      <c r="VQT31" s="465"/>
      <c r="VQU31" s="465"/>
      <c r="VQV31" s="465"/>
      <c r="VQW31" s="465"/>
      <c r="VQX31" s="465"/>
      <c r="VQY31" s="465"/>
      <c r="VQZ31" s="465"/>
      <c r="VRA31" s="465"/>
      <c r="VRB31" s="465"/>
      <c r="VRC31" s="465"/>
      <c r="VRD31" s="465"/>
      <c r="VRE31" s="465"/>
      <c r="VRF31" s="465"/>
      <c r="VRG31" s="465"/>
      <c r="VRH31" s="465"/>
      <c r="VRI31" s="465"/>
      <c r="VRJ31" s="465"/>
      <c r="VRK31" s="465"/>
      <c r="VRL31" s="465"/>
      <c r="VRM31" s="465"/>
      <c r="VRN31" s="465"/>
      <c r="VRO31" s="465"/>
      <c r="VRP31" s="465"/>
      <c r="VRQ31" s="465"/>
      <c r="VRR31" s="465"/>
      <c r="VRS31" s="465"/>
      <c r="VRT31" s="465"/>
      <c r="VRU31" s="465"/>
      <c r="VRV31" s="465"/>
      <c r="VRW31" s="465"/>
      <c r="VRX31" s="465"/>
      <c r="VRY31" s="465"/>
      <c r="VRZ31" s="465"/>
      <c r="VSA31" s="465"/>
      <c r="VSB31" s="465"/>
      <c r="VSC31" s="465"/>
      <c r="VSD31" s="465"/>
      <c r="VSE31" s="465"/>
      <c r="VSF31" s="465"/>
      <c r="VSG31" s="465"/>
      <c r="VSH31" s="465"/>
      <c r="VSI31" s="465"/>
      <c r="VSJ31" s="465"/>
      <c r="VSK31" s="465"/>
      <c r="VSL31" s="465"/>
      <c r="VSM31" s="465"/>
      <c r="VSN31" s="465"/>
      <c r="VSO31" s="465"/>
      <c r="VSP31" s="465"/>
      <c r="VSQ31" s="465"/>
      <c r="VSR31" s="465"/>
      <c r="VSS31" s="465"/>
      <c r="VST31" s="465"/>
      <c r="VSU31" s="465"/>
      <c r="VSV31" s="465"/>
      <c r="VSW31" s="465"/>
      <c r="VSX31" s="465"/>
      <c r="VSY31" s="465"/>
      <c r="VSZ31" s="465"/>
      <c r="VTA31" s="465"/>
      <c r="VTB31" s="465"/>
      <c r="VTC31" s="465"/>
      <c r="VTD31" s="465"/>
      <c r="VTE31" s="465"/>
      <c r="VTF31" s="465"/>
      <c r="VTG31" s="465"/>
      <c r="VTH31" s="465"/>
      <c r="VTI31" s="465"/>
      <c r="VTJ31" s="465"/>
      <c r="VTK31" s="465"/>
      <c r="VTL31" s="465"/>
      <c r="VTM31" s="465"/>
      <c r="VTN31" s="465"/>
      <c r="VTO31" s="465"/>
      <c r="VTP31" s="465"/>
      <c r="VTQ31" s="465"/>
      <c r="VTR31" s="465"/>
      <c r="VTS31" s="465"/>
      <c r="VTT31" s="465"/>
      <c r="VTU31" s="465"/>
      <c r="VTV31" s="465"/>
      <c r="VTW31" s="465"/>
      <c r="VTX31" s="465"/>
      <c r="VTY31" s="465"/>
      <c r="VTZ31" s="465"/>
      <c r="VUA31" s="465"/>
      <c r="VUB31" s="465"/>
      <c r="VUC31" s="465"/>
      <c r="VUD31" s="465"/>
      <c r="VUE31" s="465"/>
      <c r="VUF31" s="465"/>
      <c r="VUG31" s="465"/>
      <c r="VUH31" s="465"/>
      <c r="VUI31" s="465"/>
      <c r="VUJ31" s="465"/>
      <c r="VUK31" s="465"/>
      <c r="VUL31" s="465"/>
      <c r="VUM31" s="465"/>
      <c r="VUN31" s="465"/>
      <c r="VUO31" s="465"/>
      <c r="VUP31" s="465"/>
      <c r="VUQ31" s="465"/>
      <c r="VUR31" s="465"/>
      <c r="VUS31" s="465"/>
      <c r="VUT31" s="465"/>
      <c r="VUU31" s="465"/>
      <c r="VUV31" s="465"/>
      <c r="VUW31" s="465"/>
      <c r="VUX31" s="465"/>
      <c r="VUY31" s="465"/>
      <c r="VUZ31" s="465"/>
      <c r="VVA31" s="465"/>
      <c r="VVB31" s="465"/>
      <c r="VVC31" s="465"/>
      <c r="VVD31" s="465"/>
      <c r="VVE31" s="465"/>
      <c r="VVF31" s="465"/>
      <c r="VVG31" s="465"/>
      <c r="VVH31" s="465"/>
      <c r="VVI31" s="465"/>
      <c r="VVJ31" s="465"/>
      <c r="VVK31" s="465"/>
      <c r="VVL31" s="465"/>
      <c r="VVM31" s="465"/>
      <c r="VVN31" s="465"/>
      <c r="VVO31" s="465"/>
      <c r="VVP31" s="465"/>
      <c r="VVQ31" s="465"/>
      <c r="VVR31" s="465"/>
      <c r="VVS31" s="465"/>
      <c r="VVT31" s="465"/>
      <c r="VVU31" s="465"/>
      <c r="VVV31" s="465"/>
      <c r="VVW31" s="465"/>
      <c r="VVX31" s="465"/>
      <c r="VVY31" s="465"/>
      <c r="VVZ31" s="465"/>
      <c r="VWA31" s="465"/>
      <c r="VWB31" s="465"/>
      <c r="VWC31" s="465"/>
      <c r="VWD31" s="465"/>
      <c r="VWE31" s="465"/>
      <c r="VWF31" s="465"/>
      <c r="VWG31" s="465"/>
      <c r="VWH31" s="465"/>
      <c r="VWI31" s="465"/>
      <c r="VWJ31" s="465"/>
      <c r="VWK31" s="465"/>
      <c r="VWL31" s="465"/>
      <c r="VWM31" s="465"/>
      <c r="VWN31" s="465"/>
      <c r="VWO31" s="465"/>
      <c r="VWP31" s="465"/>
      <c r="VWQ31" s="465"/>
      <c r="VWR31" s="465"/>
      <c r="VWS31" s="465"/>
      <c r="VWT31" s="465"/>
      <c r="VWU31" s="465"/>
      <c r="VWV31" s="465"/>
      <c r="VWW31" s="465"/>
      <c r="VWX31" s="465"/>
      <c r="VWY31" s="465"/>
      <c r="VWZ31" s="465"/>
      <c r="VXA31" s="465"/>
      <c r="VXB31" s="465"/>
      <c r="VXC31" s="465"/>
      <c r="VXD31" s="465"/>
      <c r="VXE31" s="465"/>
      <c r="VXF31" s="465"/>
      <c r="VXG31" s="465"/>
      <c r="VXH31" s="465"/>
      <c r="VXI31" s="465"/>
      <c r="VXJ31" s="465"/>
      <c r="VXK31" s="465"/>
      <c r="VXL31" s="465"/>
      <c r="VXM31" s="465"/>
      <c r="VXN31" s="465"/>
      <c r="VXO31" s="465"/>
      <c r="VXP31" s="465"/>
      <c r="VXQ31" s="465"/>
      <c r="VXR31" s="465"/>
      <c r="VXS31" s="465"/>
      <c r="VXT31" s="465"/>
      <c r="VXU31" s="465"/>
      <c r="VXV31" s="465"/>
      <c r="VXW31" s="465"/>
      <c r="VXX31" s="465"/>
      <c r="VXY31" s="465"/>
      <c r="VXZ31" s="465"/>
      <c r="VYA31" s="465"/>
      <c r="VYB31" s="465"/>
      <c r="VYC31" s="465"/>
      <c r="VYD31" s="465"/>
      <c r="VYE31" s="465"/>
      <c r="VYF31" s="465"/>
      <c r="VYG31" s="465"/>
      <c r="VYH31" s="465"/>
      <c r="VYI31" s="465"/>
      <c r="VYJ31" s="465"/>
      <c r="VYK31" s="465"/>
      <c r="VYL31" s="465"/>
      <c r="VYM31" s="465"/>
      <c r="VYN31" s="465"/>
      <c r="VYO31" s="465"/>
      <c r="VYP31" s="465"/>
      <c r="VYQ31" s="465"/>
      <c r="VYR31" s="465"/>
      <c r="VYS31" s="465"/>
      <c r="VYT31" s="465"/>
      <c r="VYU31" s="465"/>
      <c r="VYV31" s="465"/>
      <c r="VYW31" s="465"/>
      <c r="VYX31" s="465"/>
      <c r="VYY31" s="465"/>
      <c r="VYZ31" s="465"/>
      <c r="VZA31" s="465"/>
      <c r="VZB31" s="465"/>
      <c r="VZC31" s="465"/>
      <c r="VZD31" s="465"/>
      <c r="VZE31" s="465"/>
      <c r="VZF31" s="465"/>
      <c r="VZG31" s="465"/>
      <c r="VZH31" s="465"/>
      <c r="VZI31" s="465"/>
      <c r="VZJ31" s="465"/>
      <c r="VZK31" s="465"/>
      <c r="VZL31" s="465"/>
      <c r="VZM31" s="465"/>
      <c r="VZN31" s="465"/>
      <c r="VZO31" s="465"/>
      <c r="VZP31" s="465"/>
      <c r="VZQ31" s="465"/>
      <c r="VZR31" s="465"/>
      <c r="VZS31" s="465"/>
      <c r="VZT31" s="465"/>
      <c r="VZU31" s="465"/>
      <c r="VZV31" s="465"/>
      <c r="VZW31" s="465"/>
      <c r="VZX31" s="465"/>
      <c r="VZY31" s="465"/>
      <c r="VZZ31" s="465"/>
      <c r="WAA31" s="465"/>
      <c r="WAB31" s="465"/>
      <c r="WAC31" s="465"/>
      <c r="WAD31" s="465"/>
      <c r="WAE31" s="465"/>
      <c r="WAF31" s="465"/>
      <c r="WAG31" s="465"/>
      <c r="WAH31" s="465"/>
      <c r="WAI31" s="465"/>
      <c r="WAJ31" s="465"/>
      <c r="WAK31" s="465"/>
      <c r="WAL31" s="465"/>
      <c r="WAM31" s="465"/>
      <c r="WAN31" s="465"/>
      <c r="WAO31" s="465"/>
      <c r="WAP31" s="465"/>
      <c r="WAQ31" s="465"/>
      <c r="WAR31" s="465"/>
      <c r="WAS31" s="465"/>
      <c r="WAT31" s="465"/>
      <c r="WAU31" s="465"/>
      <c r="WAV31" s="465"/>
      <c r="WAW31" s="465"/>
      <c r="WAX31" s="465"/>
      <c r="WAY31" s="465"/>
      <c r="WAZ31" s="465"/>
      <c r="WBA31" s="465"/>
      <c r="WBB31" s="465"/>
      <c r="WBC31" s="465"/>
      <c r="WBD31" s="465"/>
      <c r="WBE31" s="465"/>
      <c r="WBF31" s="465"/>
      <c r="WBG31" s="465"/>
      <c r="WBH31" s="465"/>
      <c r="WBI31" s="465"/>
      <c r="WBJ31" s="465"/>
      <c r="WBK31" s="465"/>
      <c r="WBL31" s="465"/>
      <c r="WBM31" s="465"/>
      <c r="WBN31" s="465"/>
      <c r="WBO31" s="465"/>
      <c r="WBP31" s="465"/>
      <c r="WBQ31" s="465"/>
      <c r="WBR31" s="465"/>
      <c r="WBS31" s="465"/>
      <c r="WBT31" s="465"/>
      <c r="WBU31" s="465"/>
      <c r="WBV31" s="465"/>
      <c r="WBW31" s="465"/>
      <c r="WBX31" s="465"/>
      <c r="WBY31" s="465"/>
      <c r="WBZ31" s="465"/>
      <c r="WCA31" s="465"/>
      <c r="WCB31" s="465"/>
      <c r="WCC31" s="465"/>
      <c r="WCD31" s="465"/>
      <c r="WCE31" s="465"/>
      <c r="WCF31" s="465"/>
      <c r="WCG31" s="465"/>
      <c r="WCH31" s="465"/>
      <c r="WCI31" s="465"/>
      <c r="WCJ31" s="465"/>
      <c r="WCK31" s="465"/>
      <c r="WCL31" s="465"/>
      <c r="WCM31" s="465"/>
      <c r="WCN31" s="465"/>
      <c r="WCO31" s="465"/>
      <c r="WCP31" s="465"/>
      <c r="WCQ31" s="465"/>
      <c r="WCR31" s="465"/>
      <c r="WCS31" s="465"/>
      <c r="WCT31" s="465"/>
      <c r="WCU31" s="465"/>
      <c r="WCV31" s="465"/>
      <c r="WCW31" s="465"/>
      <c r="WCX31" s="465"/>
      <c r="WCY31" s="465"/>
      <c r="WCZ31" s="465"/>
      <c r="WDA31" s="465"/>
      <c r="WDB31" s="465"/>
      <c r="WDC31" s="465"/>
      <c r="WDD31" s="465"/>
      <c r="WDE31" s="465"/>
      <c r="WDF31" s="465"/>
      <c r="WDG31" s="465"/>
      <c r="WDH31" s="465"/>
      <c r="WDI31" s="465"/>
      <c r="WDJ31" s="465"/>
      <c r="WDK31" s="465"/>
      <c r="WDL31" s="465"/>
      <c r="WDM31" s="465"/>
      <c r="WDN31" s="465"/>
      <c r="WDO31" s="465"/>
      <c r="WDP31" s="465"/>
      <c r="WDQ31" s="465"/>
      <c r="WDR31" s="465"/>
      <c r="WDS31" s="465"/>
      <c r="WDT31" s="465"/>
      <c r="WDU31" s="465"/>
      <c r="WDV31" s="465"/>
      <c r="WDW31" s="465"/>
      <c r="WDX31" s="465"/>
      <c r="WDY31" s="465"/>
      <c r="WDZ31" s="465"/>
      <c r="WEA31" s="465"/>
      <c r="WEB31" s="465"/>
      <c r="WEC31" s="465"/>
      <c r="WED31" s="465"/>
      <c r="WEE31" s="465"/>
      <c r="WEF31" s="465"/>
      <c r="WEG31" s="465"/>
      <c r="WEH31" s="465"/>
      <c r="WEI31" s="465"/>
      <c r="WEJ31" s="465"/>
      <c r="WEK31" s="465"/>
      <c r="WEL31" s="465"/>
      <c r="WEM31" s="465"/>
      <c r="WEN31" s="465"/>
      <c r="WEO31" s="465"/>
      <c r="WEP31" s="465"/>
      <c r="WEQ31" s="465"/>
      <c r="WER31" s="465"/>
      <c r="WES31" s="465"/>
      <c r="WET31" s="465"/>
      <c r="WEU31" s="465"/>
      <c r="WEV31" s="465"/>
      <c r="WEW31" s="465"/>
      <c r="WEX31" s="465"/>
      <c r="WEY31" s="465"/>
      <c r="WEZ31" s="465"/>
      <c r="WFA31" s="465"/>
      <c r="WFB31" s="465"/>
      <c r="WFC31" s="465"/>
      <c r="WFD31" s="465"/>
      <c r="WFE31" s="465"/>
      <c r="WFF31" s="465"/>
      <c r="WFG31" s="465"/>
      <c r="WFH31" s="465"/>
      <c r="WFI31" s="465"/>
      <c r="WFJ31" s="465"/>
      <c r="WFK31" s="465"/>
      <c r="WFL31" s="465"/>
      <c r="WFM31" s="465"/>
      <c r="WFN31" s="465"/>
      <c r="WFO31" s="465"/>
      <c r="WFP31" s="465"/>
      <c r="WFQ31" s="465"/>
      <c r="WFR31" s="465"/>
      <c r="WFS31" s="465"/>
      <c r="WFT31" s="465"/>
      <c r="WFU31" s="465"/>
      <c r="WFV31" s="465"/>
      <c r="WFW31" s="465"/>
      <c r="WFX31" s="465"/>
      <c r="WFY31" s="465"/>
      <c r="WFZ31" s="465"/>
      <c r="WGA31" s="465"/>
      <c r="WGB31" s="465"/>
      <c r="WGC31" s="465"/>
      <c r="WGD31" s="465"/>
      <c r="WGE31" s="465"/>
      <c r="WGF31" s="465"/>
      <c r="WGG31" s="465"/>
      <c r="WGH31" s="465"/>
      <c r="WGI31" s="465"/>
      <c r="WGJ31" s="465"/>
      <c r="WGK31" s="465"/>
      <c r="WGL31" s="465"/>
      <c r="WGM31" s="465"/>
      <c r="WGN31" s="465"/>
      <c r="WGO31" s="465"/>
      <c r="WGP31" s="465"/>
      <c r="WGQ31" s="465"/>
      <c r="WGR31" s="465"/>
      <c r="WGS31" s="465"/>
      <c r="WGT31" s="465"/>
      <c r="WGU31" s="465"/>
      <c r="WGV31" s="465"/>
      <c r="WGW31" s="465"/>
      <c r="WGX31" s="465"/>
      <c r="WGY31" s="465"/>
      <c r="WGZ31" s="465"/>
      <c r="WHA31" s="465"/>
      <c r="WHB31" s="465"/>
      <c r="WHC31" s="465"/>
      <c r="WHD31" s="465"/>
      <c r="WHE31" s="465"/>
      <c r="WHF31" s="465"/>
      <c r="WHG31" s="465"/>
      <c r="WHH31" s="465"/>
      <c r="WHI31" s="465"/>
      <c r="WHJ31" s="465"/>
      <c r="WHK31" s="465"/>
      <c r="WHL31" s="465"/>
      <c r="WHM31" s="465"/>
      <c r="WHN31" s="465"/>
      <c r="WHO31" s="465"/>
      <c r="WHP31" s="465"/>
      <c r="WHQ31" s="465"/>
      <c r="WHR31" s="465"/>
      <c r="WHS31" s="465"/>
      <c r="WHT31" s="465"/>
      <c r="WHU31" s="465"/>
      <c r="WHV31" s="465"/>
      <c r="WHW31" s="465"/>
      <c r="WHX31" s="465"/>
      <c r="WHY31" s="465"/>
      <c r="WHZ31" s="465"/>
      <c r="WIA31" s="465"/>
      <c r="WIB31" s="465"/>
      <c r="WIC31" s="465"/>
      <c r="WID31" s="465"/>
      <c r="WIE31" s="465"/>
      <c r="WIF31" s="465"/>
      <c r="WIG31" s="465"/>
      <c r="WIH31" s="465"/>
      <c r="WII31" s="465"/>
      <c r="WIJ31" s="465"/>
      <c r="WIK31" s="465"/>
      <c r="WIL31" s="465"/>
      <c r="WIM31" s="465"/>
      <c r="WIN31" s="465"/>
      <c r="WIO31" s="465"/>
      <c r="WIP31" s="465"/>
      <c r="WIQ31" s="465"/>
      <c r="WIR31" s="465"/>
      <c r="WIS31" s="465"/>
      <c r="WIT31" s="465"/>
      <c r="WIU31" s="465"/>
      <c r="WIV31" s="465"/>
      <c r="WIW31" s="465"/>
      <c r="WIX31" s="465"/>
      <c r="WIY31" s="465"/>
      <c r="WIZ31" s="465"/>
      <c r="WJA31" s="465"/>
      <c r="WJB31" s="465"/>
      <c r="WJC31" s="465"/>
      <c r="WJD31" s="465"/>
      <c r="WJE31" s="465"/>
      <c r="WJF31" s="465"/>
      <c r="WJG31" s="465"/>
      <c r="WJH31" s="465"/>
      <c r="WJI31" s="465"/>
      <c r="WJJ31" s="465"/>
      <c r="WJK31" s="465"/>
      <c r="WJL31" s="465"/>
      <c r="WJM31" s="465"/>
      <c r="WJN31" s="465"/>
      <c r="WJO31" s="465"/>
      <c r="WJP31" s="465"/>
      <c r="WJQ31" s="465"/>
      <c r="WJR31" s="465"/>
      <c r="WJS31" s="465"/>
      <c r="WJT31" s="465"/>
      <c r="WJU31" s="465"/>
      <c r="WJV31" s="465"/>
      <c r="WJW31" s="465"/>
      <c r="WJX31" s="465"/>
      <c r="WJY31" s="465"/>
      <c r="WJZ31" s="465"/>
      <c r="WKA31" s="465"/>
      <c r="WKB31" s="465"/>
      <c r="WKC31" s="465"/>
      <c r="WKD31" s="465"/>
      <c r="WKE31" s="465"/>
      <c r="WKF31" s="465"/>
      <c r="WKG31" s="465"/>
      <c r="WKH31" s="465"/>
      <c r="WKI31" s="465"/>
      <c r="WKJ31" s="465"/>
      <c r="WKK31" s="465"/>
      <c r="WKL31" s="465"/>
      <c r="WKM31" s="465"/>
      <c r="WKN31" s="465"/>
      <c r="WKO31" s="465"/>
      <c r="WKP31" s="465"/>
      <c r="WKQ31" s="465"/>
      <c r="WKR31" s="465"/>
      <c r="WKS31" s="465"/>
      <c r="WKT31" s="465"/>
      <c r="WKU31" s="465"/>
      <c r="WKV31" s="465"/>
      <c r="WKW31" s="465"/>
      <c r="WKX31" s="465"/>
      <c r="WKY31" s="465"/>
      <c r="WKZ31" s="465"/>
      <c r="WLA31" s="465"/>
      <c r="WLB31" s="465"/>
      <c r="WLC31" s="465"/>
      <c r="WLD31" s="465"/>
      <c r="WLE31" s="465"/>
      <c r="WLF31" s="465"/>
      <c r="WLG31" s="465"/>
      <c r="WLH31" s="465"/>
      <c r="WLI31" s="465"/>
      <c r="WLJ31" s="465"/>
      <c r="WLK31" s="465"/>
      <c r="WLL31" s="465"/>
      <c r="WLM31" s="465"/>
      <c r="WLN31" s="465"/>
      <c r="WLO31" s="465"/>
      <c r="WLP31" s="465"/>
      <c r="WLQ31" s="465"/>
      <c r="WLR31" s="465"/>
      <c r="WLS31" s="465"/>
      <c r="WLT31" s="465"/>
      <c r="WLU31" s="465"/>
      <c r="WLV31" s="465"/>
      <c r="WLW31" s="465"/>
      <c r="WLX31" s="465"/>
      <c r="WLY31" s="465"/>
      <c r="WLZ31" s="465"/>
      <c r="WMA31" s="465"/>
      <c r="WMB31" s="465"/>
      <c r="WMC31" s="465"/>
      <c r="WMD31" s="465"/>
      <c r="WME31" s="465"/>
      <c r="WMF31" s="465"/>
      <c r="WMG31" s="465"/>
      <c r="WMH31" s="465"/>
      <c r="WMI31" s="465"/>
      <c r="WMJ31" s="465"/>
      <c r="WMK31" s="465"/>
      <c r="WML31" s="465"/>
      <c r="WMM31" s="465"/>
      <c r="WMN31" s="465"/>
      <c r="WMO31" s="465"/>
      <c r="WMP31" s="465"/>
      <c r="WMQ31" s="465"/>
      <c r="WMR31" s="465"/>
      <c r="WMS31" s="465"/>
      <c r="WMT31" s="465"/>
      <c r="WMU31" s="465"/>
      <c r="WMV31" s="465"/>
      <c r="WMW31" s="465"/>
      <c r="WMX31" s="465"/>
      <c r="WMY31" s="465"/>
      <c r="WMZ31" s="465"/>
      <c r="WNA31" s="465"/>
      <c r="WNB31" s="465"/>
      <c r="WNC31" s="465"/>
      <c r="WND31" s="465"/>
      <c r="WNE31" s="465"/>
      <c r="WNF31" s="465"/>
      <c r="WNG31" s="465"/>
      <c r="WNH31" s="465"/>
      <c r="WNI31" s="465"/>
      <c r="WNJ31" s="465"/>
      <c r="WNK31" s="465"/>
      <c r="WNL31" s="465"/>
      <c r="WNM31" s="465"/>
      <c r="WNN31" s="465"/>
      <c r="WNO31" s="465"/>
      <c r="WNP31" s="465"/>
      <c r="WNQ31" s="465"/>
      <c r="WNR31" s="465"/>
      <c r="WNS31" s="465"/>
      <c r="WNT31" s="465"/>
      <c r="WNU31" s="465"/>
      <c r="WNV31" s="465"/>
      <c r="WNW31" s="465"/>
      <c r="WNX31" s="465"/>
      <c r="WNY31" s="465"/>
      <c r="WNZ31" s="465"/>
      <c r="WOA31" s="465"/>
      <c r="WOB31" s="465"/>
      <c r="WOC31" s="465"/>
      <c r="WOD31" s="465"/>
      <c r="WOE31" s="465"/>
      <c r="WOF31" s="465"/>
      <c r="WOG31" s="465"/>
      <c r="WOH31" s="465"/>
      <c r="WOI31" s="465"/>
      <c r="WOJ31" s="465"/>
      <c r="WOK31" s="465"/>
      <c r="WOL31" s="465"/>
      <c r="WOM31" s="465"/>
      <c r="WON31" s="465"/>
      <c r="WOO31" s="465"/>
      <c r="WOP31" s="465"/>
      <c r="WOQ31" s="465"/>
      <c r="WOR31" s="465"/>
      <c r="WOS31" s="465"/>
      <c r="WOT31" s="465"/>
      <c r="WOU31" s="465"/>
      <c r="WOV31" s="465"/>
      <c r="WOW31" s="465"/>
      <c r="WOX31" s="465"/>
      <c r="WOY31" s="465"/>
      <c r="WOZ31" s="465"/>
      <c r="WPA31" s="465"/>
      <c r="WPB31" s="465"/>
      <c r="WPC31" s="465"/>
      <c r="WPD31" s="465"/>
      <c r="WPE31" s="465"/>
      <c r="WPF31" s="465"/>
      <c r="WPG31" s="465"/>
      <c r="WPH31" s="465"/>
      <c r="WPI31" s="465"/>
      <c r="WPJ31" s="465"/>
      <c r="WPK31" s="465"/>
      <c r="WPL31" s="465"/>
      <c r="WPM31" s="465"/>
      <c r="WPN31" s="465"/>
      <c r="WPO31" s="465"/>
      <c r="WPP31" s="465"/>
      <c r="WPQ31" s="465"/>
      <c r="WPR31" s="465"/>
      <c r="WPS31" s="465"/>
      <c r="WPT31" s="465"/>
      <c r="WPU31" s="465"/>
      <c r="WPV31" s="465"/>
      <c r="WPW31" s="465"/>
      <c r="WPX31" s="465"/>
      <c r="WPY31" s="465"/>
      <c r="WPZ31" s="465"/>
      <c r="WQA31" s="465"/>
      <c r="WQB31" s="465"/>
      <c r="WQC31" s="465"/>
      <c r="WQD31" s="465"/>
      <c r="WQE31" s="465"/>
      <c r="WQF31" s="465"/>
      <c r="WQG31" s="465"/>
      <c r="WQH31" s="465"/>
      <c r="WQI31" s="465"/>
      <c r="WQJ31" s="465"/>
      <c r="WQK31" s="465"/>
      <c r="WQL31" s="465"/>
      <c r="WQM31" s="465"/>
      <c r="WQN31" s="465"/>
      <c r="WQO31" s="465"/>
      <c r="WQP31" s="465"/>
      <c r="WQQ31" s="465"/>
      <c r="WQR31" s="465"/>
      <c r="WQS31" s="465"/>
      <c r="WQT31" s="465"/>
      <c r="WQU31" s="465"/>
      <c r="WQV31" s="465"/>
      <c r="WQW31" s="465"/>
      <c r="WQX31" s="465"/>
      <c r="WQY31" s="465"/>
      <c r="WQZ31" s="465"/>
      <c r="WRA31" s="465"/>
      <c r="WRB31" s="465"/>
      <c r="WRC31" s="465"/>
      <c r="WRD31" s="465"/>
      <c r="WRE31" s="465"/>
      <c r="WRF31" s="465"/>
      <c r="WRG31" s="465"/>
      <c r="WRH31" s="465"/>
      <c r="WRI31" s="465"/>
      <c r="WRJ31" s="465"/>
      <c r="WRK31" s="465"/>
      <c r="WRL31" s="465"/>
      <c r="WRM31" s="465"/>
      <c r="WRN31" s="465"/>
      <c r="WRO31" s="465"/>
      <c r="WRP31" s="465"/>
      <c r="WRQ31" s="465"/>
      <c r="WRR31" s="465"/>
      <c r="WRS31" s="465"/>
      <c r="WRT31" s="465"/>
      <c r="WRU31" s="465"/>
      <c r="WRV31" s="465"/>
      <c r="WRW31" s="465"/>
      <c r="WRX31" s="465"/>
      <c r="WRY31" s="465"/>
      <c r="WRZ31" s="465"/>
      <c r="WSA31" s="465"/>
      <c r="WSB31" s="465"/>
      <c r="WSC31" s="465"/>
      <c r="WSD31" s="465"/>
      <c r="WSE31" s="465"/>
      <c r="WSF31" s="465"/>
      <c r="WSG31" s="465"/>
      <c r="WSH31" s="465"/>
      <c r="WSI31" s="465"/>
      <c r="WSJ31" s="465"/>
      <c r="WSK31" s="465"/>
      <c r="WSL31" s="465"/>
      <c r="WSM31" s="465"/>
      <c r="WSN31" s="465"/>
      <c r="WSO31" s="465"/>
      <c r="WSP31" s="465"/>
      <c r="WSQ31" s="465"/>
      <c r="WSR31" s="465"/>
      <c r="WSS31" s="465"/>
      <c r="WST31" s="465"/>
      <c r="WSU31" s="465"/>
      <c r="WSV31" s="465"/>
      <c r="WSW31" s="465"/>
      <c r="WSX31" s="465"/>
      <c r="WSY31" s="465"/>
      <c r="WSZ31" s="465"/>
      <c r="WTA31" s="465"/>
      <c r="WTB31" s="465"/>
      <c r="WTC31" s="465"/>
      <c r="WTD31" s="465"/>
      <c r="WTE31" s="465"/>
      <c r="WTF31" s="465"/>
      <c r="WTG31" s="465"/>
      <c r="WTH31" s="465"/>
      <c r="WTI31" s="465"/>
      <c r="WTJ31" s="465"/>
      <c r="WTK31" s="465"/>
      <c r="WTL31" s="465"/>
      <c r="WTM31" s="465"/>
      <c r="WTN31" s="465"/>
      <c r="WTO31" s="465"/>
      <c r="WTP31" s="465"/>
      <c r="WTQ31" s="465"/>
      <c r="WTR31" s="465"/>
      <c r="WTS31" s="465"/>
      <c r="WTT31" s="465"/>
      <c r="WTU31" s="465"/>
      <c r="WTV31" s="465"/>
      <c r="WTW31" s="465"/>
      <c r="WTX31" s="465"/>
      <c r="WTY31" s="465"/>
      <c r="WTZ31" s="465"/>
      <c r="WUA31" s="465"/>
      <c r="WUB31" s="465"/>
      <c r="WUC31" s="465"/>
      <c r="WUD31" s="465"/>
      <c r="WUE31" s="465"/>
      <c r="WUF31" s="465"/>
      <c r="WUG31" s="465"/>
      <c r="WUH31" s="465"/>
      <c r="WUI31" s="465"/>
      <c r="WUJ31" s="465"/>
      <c r="WUK31" s="465"/>
      <c r="WUL31" s="465"/>
      <c r="WUM31" s="465"/>
      <c r="WUN31" s="465"/>
      <c r="WUO31" s="465"/>
      <c r="WUP31" s="465"/>
      <c r="WUQ31" s="465"/>
      <c r="WUR31" s="465"/>
      <c r="WUS31" s="465"/>
      <c r="WUT31" s="465"/>
      <c r="WUU31" s="465"/>
      <c r="WUV31" s="465"/>
      <c r="WUW31" s="465"/>
      <c r="WUX31" s="465"/>
      <c r="WUY31" s="465"/>
      <c r="WUZ31" s="465"/>
      <c r="WVA31" s="465"/>
      <c r="WVB31" s="465"/>
      <c r="WVC31" s="465"/>
      <c r="WVD31" s="465"/>
      <c r="WVE31" s="465"/>
      <c r="WVF31" s="465"/>
      <c r="WVG31" s="465"/>
      <c r="WVH31" s="465"/>
      <c r="WVI31" s="465"/>
      <c r="WVJ31" s="465"/>
      <c r="WVK31" s="465"/>
      <c r="WVL31" s="465"/>
      <c r="WVM31" s="465"/>
      <c r="WVN31" s="465"/>
      <c r="WVO31" s="465"/>
      <c r="WVP31" s="465"/>
      <c r="WVQ31" s="465"/>
      <c r="WVR31" s="465"/>
      <c r="WVS31" s="465"/>
      <c r="WVT31" s="465"/>
      <c r="WVU31" s="465"/>
      <c r="WVV31" s="465"/>
      <c r="WVW31" s="465"/>
      <c r="WVX31" s="465"/>
      <c r="WVY31" s="465"/>
      <c r="WVZ31" s="465"/>
      <c r="WWA31" s="465"/>
      <c r="WWB31" s="465"/>
      <c r="WWC31" s="465"/>
      <c r="WWD31" s="465"/>
      <c r="WWE31" s="465"/>
      <c r="WWF31" s="465"/>
      <c r="WWG31" s="465"/>
      <c r="WWH31" s="465"/>
      <c r="WWI31" s="465"/>
      <c r="WWJ31" s="465"/>
      <c r="WWK31" s="465"/>
      <c r="WWL31" s="465"/>
      <c r="WWM31" s="465"/>
      <c r="WWN31" s="465"/>
      <c r="WWO31" s="465"/>
      <c r="WWP31" s="465"/>
      <c r="WWQ31" s="465"/>
      <c r="WWR31" s="465"/>
      <c r="WWS31" s="465"/>
      <c r="WWT31" s="465"/>
      <c r="WWU31" s="465"/>
      <c r="WWV31" s="465"/>
      <c r="WWW31" s="465"/>
      <c r="WWX31" s="465"/>
      <c r="WWY31" s="465"/>
      <c r="WWZ31" s="465"/>
      <c r="WXA31" s="465"/>
      <c r="WXB31" s="465"/>
      <c r="WXC31" s="465"/>
      <c r="WXD31" s="465"/>
      <c r="WXE31" s="465"/>
      <c r="WXF31" s="465"/>
      <c r="WXG31" s="465"/>
      <c r="WXH31" s="465"/>
      <c r="WXI31" s="465"/>
      <c r="WXJ31" s="465"/>
      <c r="WXK31" s="465"/>
      <c r="WXL31" s="465"/>
      <c r="WXM31" s="465"/>
      <c r="WXN31" s="465"/>
      <c r="WXO31" s="465"/>
      <c r="WXP31" s="465"/>
      <c r="WXQ31" s="465"/>
      <c r="WXR31" s="465"/>
      <c r="WXS31" s="465"/>
      <c r="WXT31" s="465"/>
      <c r="WXU31" s="465"/>
      <c r="WXV31" s="465"/>
      <c r="WXW31" s="465"/>
      <c r="WXX31" s="465"/>
      <c r="WXY31" s="465"/>
      <c r="WXZ31" s="465"/>
      <c r="WYA31" s="465"/>
      <c r="WYB31" s="465"/>
      <c r="WYC31" s="465"/>
      <c r="WYD31" s="465"/>
      <c r="WYE31" s="465"/>
      <c r="WYF31" s="465"/>
      <c r="WYG31" s="465"/>
      <c r="WYH31" s="465"/>
      <c r="WYI31" s="465"/>
      <c r="WYJ31" s="465"/>
      <c r="WYK31" s="465"/>
      <c r="WYL31" s="465"/>
      <c r="WYM31" s="465"/>
      <c r="WYN31" s="465"/>
      <c r="WYO31" s="465"/>
      <c r="WYP31" s="465"/>
      <c r="WYQ31" s="465"/>
      <c r="WYR31" s="465"/>
      <c r="WYS31" s="465"/>
      <c r="WYT31" s="465"/>
      <c r="WYU31" s="465"/>
      <c r="WYV31" s="465"/>
      <c r="WYW31" s="465"/>
      <c r="WYX31" s="465"/>
      <c r="WYY31" s="465"/>
      <c r="WYZ31" s="465"/>
      <c r="WZA31" s="465"/>
      <c r="WZB31" s="465"/>
      <c r="WZC31" s="465"/>
      <c r="WZD31" s="465"/>
      <c r="WZE31" s="465"/>
      <c r="WZF31" s="465"/>
      <c r="WZG31" s="465"/>
      <c r="WZH31" s="465"/>
      <c r="WZI31" s="465"/>
      <c r="WZJ31" s="465"/>
      <c r="WZK31" s="465"/>
      <c r="WZL31" s="465"/>
      <c r="WZM31" s="465"/>
      <c r="WZN31" s="465"/>
      <c r="WZO31" s="465"/>
      <c r="WZP31" s="465"/>
      <c r="WZQ31" s="465"/>
      <c r="WZR31" s="465"/>
      <c r="WZS31" s="465"/>
      <c r="WZT31" s="465"/>
      <c r="WZU31" s="465"/>
      <c r="WZV31" s="465"/>
      <c r="WZW31" s="465"/>
      <c r="WZX31" s="465"/>
      <c r="WZY31" s="465"/>
      <c r="WZZ31" s="465"/>
      <c r="XAA31" s="465"/>
      <c r="XAB31" s="465"/>
      <c r="XAC31" s="465"/>
      <c r="XAD31" s="465"/>
      <c r="XAE31" s="465"/>
      <c r="XAF31" s="465"/>
      <c r="XAG31" s="465"/>
      <c r="XAH31" s="465"/>
      <c r="XAI31" s="465"/>
      <c r="XAJ31" s="465"/>
      <c r="XAK31" s="465"/>
      <c r="XAL31" s="465"/>
      <c r="XAM31" s="465"/>
      <c r="XAN31" s="465"/>
      <c r="XAO31" s="465"/>
      <c r="XAP31" s="465"/>
      <c r="XAQ31" s="465"/>
      <c r="XAR31" s="465"/>
      <c r="XAS31" s="465"/>
      <c r="XAT31" s="465"/>
      <c r="XAU31" s="465"/>
      <c r="XAV31" s="465"/>
      <c r="XAW31" s="465"/>
      <c r="XAX31" s="465"/>
      <c r="XAY31" s="465"/>
      <c r="XAZ31" s="465"/>
      <c r="XBA31" s="465"/>
      <c r="XBB31" s="465"/>
      <c r="XBC31" s="465"/>
      <c r="XBD31" s="465"/>
      <c r="XBE31" s="465"/>
      <c r="XBF31" s="465"/>
      <c r="XBG31" s="465"/>
      <c r="XBH31" s="465"/>
      <c r="XBI31" s="465"/>
      <c r="XBJ31" s="465"/>
      <c r="XBK31" s="465"/>
      <c r="XBL31" s="465"/>
      <c r="XBM31" s="465"/>
      <c r="XBN31" s="465"/>
      <c r="XBO31" s="465"/>
      <c r="XBP31" s="465"/>
      <c r="XBQ31" s="465"/>
      <c r="XBR31" s="465"/>
      <c r="XBS31" s="465"/>
      <c r="XBT31" s="465"/>
      <c r="XBU31" s="465"/>
      <c r="XBV31" s="465"/>
      <c r="XBW31" s="465"/>
      <c r="XBX31" s="465"/>
      <c r="XBY31" s="465"/>
      <c r="XBZ31" s="465"/>
      <c r="XCA31" s="465"/>
      <c r="XCB31" s="465"/>
      <c r="XCC31" s="465"/>
      <c r="XCD31" s="465"/>
      <c r="XCE31" s="465"/>
      <c r="XCF31" s="465"/>
      <c r="XCG31" s="465"/>
      <c r="XCH31" s="465"/>
      <c r="XCI31" s="465"/>
      <c r="XCJ31" s="465"/>
      <c r="XCK31" s="465"/>
      <c r="XCL31" s="465"/>
      <c r="XCM31" s="465"/>
      <c r="XCN31" s="465"/>
      <c r="XCO31" s="465"/>
      <c r="XCP31" s="465"/>
      <c r="XCQ31" s="465"/>
      <c r="XCR31" s="465"/>
      <c r="XCS31" s="465"/>
      <c r="XCT31" s="465"/>
      <c r="XCU31" s="465"/>
      <c r="XCV31" s="465"/>
      <c r="XCW31" s="465"/>
      <c r="XCX31" s="465"/>
      <c r="XCY31" s="465"/>
      <c r="XCZ31" s="465"/>
      <c r="XDA31" s="465"/>
      <c r="XDB31" s="465"/>
      <c r="XDC31" s="465"/>
      <c r="XDD31" s="465"/>
      <c r="XDE31" s="465"/>
      <c r="XDF31" s="465"/>
      <c r="XDG31" s="465"/>
      <c r="XDH31" s="465"/>
      <c r="XDI31" s="465"/>
      <c r="XDJ31" s="465"/>
      <c r="XDK31" s="465"/>
      <c r="XDL31" s="465"/>
      <c r="XDM31" s="465"/>
      <c r="XDN31" s="465"/>
      <c r="XDO31" s="465"/>
      <c r="XDP31" s="465"/>
      <c r="XDQ31" s="465"/>
      <c r="XDR31" s="465"/>
      <c r="XDS31" s="465"/>
      <c r="XDT31" s="465"/>
      <c r="XDU31" s="465"/>
      <c r="XDV31" s="465"/>
      <c r="XDW31" s="465"/>
      <c r="XDX31" s="465"/>
      <c r="XDY31" s="465"/>
      <c r="XDZ31" s="465"/>
      <c r="XEA31" s="465"/>
      <c r="XEB31" s="465"/>
      <c r="XEC31" s="465"/>
      <c r="XED31" s="465"/>
      <c r="XEE31" s="465"/>
      <c r="XEF31" s="465"/>
      <c r="XEG31" s="465"/>
      <c r="XEH31" s="465"/>
      <c r="XEI31" s="465"/>
      <c r="XEJ31" s="465"/>
      <c r="XEK31" s="465"/>
      <c r="XEL31" s="465"/>
      <c r="XEM31" s="465"/>
      <c r="XEN31" s="465"/>
    </row>
    <row r="32" spans="1:16368" ht="8.25" customHeight="1">
      <c r="A32" s="2173" t="s">
        <v>782</v>
      </c>
      <c r="B32" s="2173"/>
      <c r="C32" s="2173"/>
      <c r="D32" s="2173"/>
      <c r="E32" s="2173"/>
      <c r="F32" s="2173"/>
      <c r="G32" s="2173"/>
      <c r="H32" s="2173"/>
      <c r="I32" s="1930"/>
    </row>
    <row r="33" spans="1:13" ht="15.75" customHeight="1">
      <c r="A33" s="2173"/>
      <c r="B33" s="2173"/>
      <c r="C33" s="2173"/>
      <c r="D33" s="2173"/>
      <c r="E33" s="2173"/>
      <c r="F33" s="2173"/>
      <c r="G33" s="2173"/>
      <c r="H33" s="2173"/>
      <c r="I33" s="649"/>
      <c r="J33" s="465"/>
    </row>
    <row r="34" spans="1:13">
      <c r="A34" s="2167" t="s">
        <v>798</v>
      </c>
      <c r="B34" s="2167"/>
      <c r="C34" s="2167"/>
      <c r="D34" s="2167"/>
      <c r="E34" s="2167"/>
      <c r="F34" s="2167"/>
      <c r="G34" s="2167"/>
      <c r="H34" s="2167"/>
      <c r="I34" s="2167"/>
      <c r="J34" s="465"/>
    </row>
    <row r="38" spans="1:13">
      <c r="M38" s="473"/>
    </row>
  </sheetData>
  <mergeCells count="10">
    <mergeCell ref="A17:A21"/>
    <mergeCell ref="A23:A27"/>
    <mergeCell ref="A32:H33"/>
    <mergeCell ref="A34:I34"/>
    <mergeCell ref="A1:J1"/>
    <mergeCell ref="A2:A4"/>
    <mergeCell ref="B2:B4"/>
    <mergeCell ref="C2:I3"/>
    <mergeCell ref="A5:A9"/>
    <mergeCell ref="A11:A15"/>
  </mergeCells>
  <pageMargins left="0.7" right="0.7" top="0.75" bottom="0.5" header="0.3" footer="0.3"/>
  <pageSetup scale="74" orientation="landscape" r:id="rId1"/>
  <headerFooter>
    <oddFooter>&amp;R2017 Data Tables</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486DD-6E64-49E3-9240-7E250A68BA1E}">
  <dimension ref="A1:XEN37"/>
  <sheetViews>
    <sheetView zoomScaleNormal="100" workbookViewId="0">
      <selection activeCell="C31" sqref="C31"/>
    </sheetView>
  </sheetViews>
  <sheetFormatPr defaultColWidth="8.85546875" defaultRowHeight="12.75"/>
  <cols>
    <col min="1" max="1" width="21.85546875" style="469" customWidth="1"/>
    <col min="2" max="2" width="12.7109375" style="469" customWidth="1"/>
    <col min="3" max="8" width="8.85546875" style="469"/>
    <col min="9" max="10" width="8.7109375" style="469" customWidth="1"/>
    <col min="11" max="16384" width="8.85546875" style="469"/>
  </cols>
  <sheetData>
    <row r="1" spans="1:10" ht="84.95" customHeight="1" thickBot="1">
      <c r="A1" s="2168" t="s">
        <v>799</v>
      </c>
      <c r="B1" s="2165"/>
      <c r="C1" s="2165"/>
      <c r="D1" s="2165"/>
      <c r="E1" s="2165"/>
      <c r="F1" s="2165"/>
      <c r="G1" s="2165"/>
      <c r="H1" s="2165"/>
      <c r="I1" s="2165"/>
      <c r="J1" s="2166"/>
    </row>
    <row r="2" spans="1:10" ht="12.75" customHeight="1">
      <c r="A2" s="2337" t="s">
        <v>789</v>
      </c>
      <c r="B2" s="2338" t="s">
        <v>784</v>
      </c>
      <c r="C2" s="2341" t="s">
        <v>800</v>
      </c>
      <c r="D2" s="2342"/>
      <c r="E2" s="2342"/>
      <c r="F2" s="2342"/>
      <c r="G2" s="2342"/>
      <c r="H2" s="2342"/>
      <c r="I2" s="2342"/>
      <c r="J2" s="2343"/>
    </row>
    <row r="3" spans="1:10" ht="12.75" customHeight="1">
      <c r="A3" s="2326"/>
      <c r="B3" s="2339"/>
      <c r="C3" s="2344"/>
      <c r="D3" s="2345"/>
      <c r="E3" s="2345"/>
      <c r="F3" s="2345"/>
      <c r="G3" s="2345"/>
      <c r="H3" s="2345"/>
      <c r="I3" s="2345"/>
      <c r="J3" s="2346"/>
    </row>
    <row r="4" spans="1:10" ht="13.5" customHeight="1" thickBot="1">
      <c r="A4" s="2327"/>
      <c r="B4" s="2340"/>
      <c r="C4" s="773">
        <v>2009</v>
      </c>
      <c r="D4" s="1779">
        <v>2010</v>
      </c>
      <c r="E4" s="1779">
        <v>2011</v>
      </c>
      <c r="F4" s="773">
        <v>2012</v>
      </c>
      <c r="G4" s="1779">
        <v>2013</v>
      </c>
      <c r="H4" s="773">
        <v>2014</v>
      </c>
      <c r="I4" s="1779">
        <v>2015</v>
      </c>
      <c r="J4" s="1810">
        <v>2016</v>
      </c>
    </row>
    <row r="5" spans="1:10" ht="12.75" customHeight="1">
      <c r="A5" s="2336" t="s">
        <v>704</v>
      </c>
      <c r="B5" s="2013" t="s">
        <v>771</v>
      </c>
      <c r="C5" s="1953" t="s">
        <v>773</v>
      </c>
      <c r="D5" s="1954" t="s">
        <v>773</v>
      </c>
      <c r="E5" s="1955" t="s">
        <v>773</v>
      </c>
      <c r="F5" s="1954" t="s">
        <v>773</v>
      </c>
      <c r="G5" s="1955" t="s">
        <v>773</v>
      </c>
      <c r="H5" s="1954" t="s">
        <v>773</v>
      </c>
      <c r="I5" s="792">
        <v>0.06</v>
      </c>
      <c r="J5" s="1816">
        <v>6.9000000000000006E-2</v>
      </c>
    </row>
    <row r="6" spans="1:10" ht="12.75" customHeight="1">
      <c r="A6" s="2324"/>
      <c r="B6" s="2014" t="s">
        <v>778</v>
      </c>
      <c r="C6" s="1758">
        <v>5.3999999999999999E-2</v>
      </c>
      <c r="D6" s="1741">
        <v>5.2999999999999999E-2</v>
      </c>
      <c r="E6" s="738">
        <v>5.7000000000000002E-2</v>
      </c>
      <c r="F6" s="1741">
        <v>5.0999999999999997E-2</v>
      </c>
      <c r="G6" s="738">
        <v>4.8000000000000001E-2</v>
      </c>
      <c r="H6" s="1741">
        <v>4.7E-2</v>
      </c>
      <c r="I6" s="738">
        <v>4.7E-2</v>
      </c>
      <c r="J6" s="1751">
        <v>5.0999999999999997E-2</v>
      </c>
    </row>
    <row r="7" spans="1:10" ht="12.75" customHeight="1">
      <c r="A7" s="2324"/>
      <c r="B7" s="1785" t="s">
        <v>779</v>
      </c>
      <c r="C7" s="1758">
        <v>6.0999999999999999E-2</v>
      </c>
      <c r="D7" s="1741">
        <v>4.2999999999999997E-2</v>
      </c>
      <c r="E7" s="738">
        <v>2.5000000000000001E-2</v>
      </c>
      <c r="F7" s="1741">
        <v>5.5E-2</v>
      </c>
      <c r="G7" s="738">
        <v>5.6000000000000001E-2</v>
      </c>
      <c r="H7" s="1741">
        <v>7.1999999999999995E-2</v>
      </c>
      <c r="I7" s="738">
        <v>3.5999999999999997E-2</v>
      </c>
      <c r="J7" s="1751">
        <v>4.4999999999999998E-2</v>
      </c>
    </row>
    <row r="8" spans="1:10" ht="12.75" customHeight="1">
      <c r="A8" s="2324"/>
      <c r="B8" s="1786" t="s">
        <v>780</v>
      </c>
      <c r="C8" s="1758">
        <v>5.2999999999999999E-2</v>
      </c>
      <c r="D8" s="1741">
        <v>4.9000000000000002E-2</v>
      </c>
      <c r="E8" s="738">
        <v>4.4999999999999998E-2</v>
      </c>
      <c r="F8" s="1741">
        <v>4.1000000000000002E-2</v>
      </c>
      <c r="G8" s="738">
        <v>0.04</v>
      </c>
      <c r="H8" s="1741">
        <v>4.2999999999999997E-2</v>
      </c>
      <c r="I8" s="738">
        <v>4.3999999999999997E-2</v>
      </c>
      <c r="J8" s="1751">
        <v>0.04</v>
      </c>
    </row>
    <row r="9" spans="1:10" ht="12.75" customHeight="1">
      <c r="A9" s="2325"/>
      <c r="B9" s="1813" t="s">
        <v>781</v>
      </c>
      <c r="C9" s="1758">
        <v>7.0999999999999994E-2</v>
      </c>
      <c r="D9" s="1741">
        <v>6.2E-2</v>
      </c>
      <c r="E9" s="738">
        <v>5.6000000000000001E-2</v>
      </c>
      <c r="F9" s="1741">
        <v>5.3999999999999999E-2</v>
      </c>
      <c r="G9" s="738">
        <v>5.3999999999999999E-2</v>
      </c>
      <c r="H9" s="1741">
        <v>5.2999999999999999E-2</v>
      </c>
      <c r="I9" s="738">
        <v>5.5E-2</v>
      </c>
      <c r="J9" s="1751">
        <v>5.0999999999999997E-2</v>
      </c>
    </row>
    <row r="10" spans="1:10" ht="12.75" customHeight="1">
      <c r="A10" s="780" t="s">
        <v>791</v>
      </c>
      <c r="B10" s="1788"/>
      <c r="C10" s="1817">
        <v>6.0999999999999999E-2</v>
      </c>
      <c r="D10" s="1811">
        <v>5.6000000000000001E-2</v>
      </c>
      <c r="E10" s="793">
        <v>5.3999999999999999E-2</v>
      </c>
      <c r="F10" s="1811">
        <v>5.0999999999999997E-2</v>
      </c>
      <c r="G10" s="793">
        <v>0.05</v>
      </c>
      <c r="H10" s="1811">
        <v>5.0999999999999997E-2</v>
      </c>
      <c r="I10" s="793">
        <v>5.1999999999999998E-2</v>
      </c>
      <c r="J10" s="1818">
        <v>0.05</v>
      </c>
    </row>
    <row r="11" spans="1:10" ht="12.75" customHeight="1">
      <c r="A11" s="2323" t="s">
        <v>423</v>
      </c>
      <c r="B11" s="2015" t="s">
        <v>771</v>
      </c>
      <c r="C11" s="1981" t="s">
        <v>773</v>
      </c>
      <c r="D11" s="1982" t="s">
        <v>773</v>
      </c>
      <c r="E11" s="1983" t="s">
        <v>773</v>
      </c>
      <c r="F11" s="1982" t="s">
        <v>773</v>
      </c>
      <c r="G11" s="1983" t="s">
        <v>773</v>
      </c>
      <c r="H11" s="1982" t="s">
        <v>773</v>
      </c>
      <c r="I11" s="1984">
        <v>7.2999999999999995E-2</v>
      </c>
      <c r="J11" s="1985">
        <v>7.1999999999999995E-2</v>
      </c>
    </row>
    <row r="12" spans="1:10" ht="12.75" customHeight="1">
      <c r="A12" s="2324"/>
      <c r="B12" s="2014" t="s">
        <v>778</v>
      </c>
      <c r="C12" s="1758">
        <v>0.09</v>
      </c>
      <c r="D12" s="1741">
        <v>8.5999999999999993E-2</v>
      </c>
      <c r="E12" s="738">
        <v>7.3999999999999996E-2</v>
      </c>
      <c r="F12" s="1741">
        <v>7.0999999999999994E-2</v>
      </c>
      <c r="G12" s="738">
        <v>7.0999999999999994E-2</v>
      </c>
      <c r="H12" s="1741">
        <v>6.8000000000000005E-2</v>
      </c>
      <c r="I12" s="738">
        <v>0.10100000000000001</v>
      </c>
      <c r="J12" s="1751">
        <v>8.4000000000000005E-2</v>
      </c>
    </row>
    <row r="13" spans="1:10" ht="12.75" customHeight="1">
      <c r="A13" s="2324"/>
      <c r="B13" s="1785" t="s">
        <v>779</v>
      </c>
      <c r="C13" s="1758">
        <v>7.6999999999999999E-2</v>
      </c>
      <c r="D13" s="1741">
        <v>0.114</v>
      </c>
      <c r="E13" s="738">
        <v>9.9000000000000005E-2</v>
      </c>
      <c r="F13" s="1741">
        <v>0.03</v>
      </c>
      <c r="G13" s="738">
        <v>0.04</v>
      </c>
      <c r="H13" s="1741">
        <v>0.13900000000000001</v>
      </c>
      <c r="I13" s="1956" t="s">
        <v>773</v>
      </c>
      <c r="J13" s="1957" t="s">
        <v>773</v>
      </c>
    </row>
    <row r="14" spans="1:10" ht="12.75" customHeight="1">
      <c r="A14" s="2324"/>
      <c r="B14" s="1786" t="s">
        <v>780</v>
      </c>
      <c r="C14" s="1758">
        <v>9.2999999999999999E-2</v>
      </c>
      <c r="D14" s="1741">
        <v>0.11</v>
      </c>
      <c r="E14" s="738">
        <v>8.7999999999999995E-2</v>
      </c>
      <c r="F14" s="1741">
        <v>0.128</v>
      </c>
      <c r="G14" s="738">
        <v>0.111</v>
      </c>
      <c r="H14" s="1741">
        <v>5.0999999999999997E-2</v>
      </c>
      <c r="I14" s="738">
        <v>4.8000000000000001E-2</v>
      </c>
      <c r="J14" s="1751">
        <v>0.05</v>
      </c>
    </row>
    <row r="15" spans="1:10" ht="12.75" customHeight="1">
      <c r="A15" s="2325"/>
      <c r="B15" s="1813" t="s">
        <v>781</v>
      </c>
      <c r="C15" s="1758">
        <v>0.1</v>
      </c>
      <c r="D15" s="1741">
        <v>9.8000000000000004E-2</v>
      </c>
      <c r="E15" s="738">
        <v>9.8000000000000004E-2</v>
      </c>
      <c r="F15" s="1741">
        <v>9.7000000000000003E-2</v>
      </c>
      <c r="G15" s="738">
        <v>0.08</v>
      </c>
      <c r="H15" s="1741">
        <v>8.5000000000000006E-2</v>
      </c>
      <c r="I15" s="738">
        <v>0.09</v>
      </c>
      <c r="J15" s="1751">
        <v>8.8999999999999996E-2</v>
      </c>
    </row>
    <row r="16" spans="1:10" ht="12.75" customHeight="1">
      <c r="A16" s="780" t="s">
        <v>792</v>
      </c>
      <c r="B16" s="1788"/>
      <c r="C16" s="1817">
        <v>9.9000000000000005E-2</v>
      </c>
      <c r="D16" s="1811">
        <v>0.108</v>
      </c>
      <c r="E16" s="793">
        <v>0.1</v>
      </c>
      <c r="F16" s="1811">
        <v>0.09</v>
      </c>
      <c r="G16" s="793">
        <v>8.6999999999999994E-2</v>
      </c>
      <c r="H16" s="1811">
        <v>8.5000000000000006E-2</v>
      </c>
      <c r="I16" s="793">
        <v>9.4E-2</v>
      </c>
      <c r="J16" s="1818">
        <v>0.09</v>
      </c>
    </row>
    <row r="17" spans="1:16368" ht="12.75" customHeight="1">
      <c r="A17" s="2323" t="s">
        <v>793</v>
      </c>
      <c r="B17" s="2017" t="s">
        <v>771</v>
      </c>
      <c r="C17" s="1981" t="s">
        <v>773</v>
      </c>
      <c r="D17" s="1982" t="s">
        <v>773</v>
      </c>
      <c r="E17" s="1983" t="s">
        <v>773</v>
      </c>
      <c r="F17" s="1982" t="s">
        <v>773</v>
      </c>
      <c r="G17" s="1983" t="s">
        <v>773</v>
      </c>
      <c r="H17" s="1982" t="s">
        <v>773</v>
      </c>
      <c r="I17" s="1984">
        <v>5.5E-2</v>
      </c>
      <c r="J17" s="1985">
        <v>4.2999999999999997E-2</v>
      </c>
    </row>
    <row r="18" spans="1:16368" ht="12.75" customHeight="1">
      <c r="A18" s="2324"/>
      <c r="B18" s="2014" t="s">
        <v>778</v>
      </c>
      <c r="C18" s="1758">
        <v>4.2000000000000003E-2</v>
      </c>
      <c r="D18" s="1741">
        <v>4.4999999999999998E-2</v>
      </c>
      <c r="E18" s="738">
        <v>3.9E-2</v>
      </c>
      <c r="F18" s="1741">
        <v>3.9E-2</v>
      </c>
      <c r="G18" s="738">
        <v>3.9E-2</v>
      </c>
      <c r="H18" s="1741">
        <v>3.5999999999999997E-2</v>
      </c>
      <c r="I18" s="738">
        <v>3.5999999999999997E-2</v>
      </c>
      <c r="J18" s="1751">
        <v>3.5999999999999997E-2</v>
      </c>
    </row>
    <row r="19" spans="1:16368" ht="12.75" customHeight="1">
      <c r="A19" s="2324"/>
      <c r="B19" s="1785" t="s">
        <v>779</v>
      </c>
      <c r="C19" s="1758">
        <v>4.2999999999999997E-2</v>
      </c>
      <c r="D19" s="1741">
        <v>4.5999999999999999E-2</v>
      </c>
      <c r="E19" s="738">
        <v>0.115</v>
      </c>
      <c r="F19" s="1741">
        <v>0.10100000000000001</v>
      </c>
      <c r="G19" s="738">
        <v>5.6000000000000001E-2</v>
      </c>
      <c r="H19" s="1958" t="s">
        <v>773</v>
      </c>
      <c r="I19" s="1956" t="s">
        <v>773</v>
      </c>
      <c r="J19" s="1957" t="s">
        <v>773</v>
      </c>
    </row>
    <row r="20" spans="1:16368" ht="12.75" customHeight="1">
      <c r="A20" s="2324"/>
      <c r="B20" s="1786" t="s">
        <v>780</v>
      </c>
      <c r="C20" s="1758">
        <v>5.7000000000000002E-2</v>
      </c>
      <c r="D20" s="1741">
        <v>4.4999999999999998E-2</v>
      </c>
      <c r="E20" s="738">
        <v>5.8000000000000003E-2</v>
      </c>
      <c r="F20" s="1741">
        <v>3.5999999999999997E-2</v>
      </c>
      <c r="G20" s="738">
        <v>3.9E-2</v>
      </c>
      <c r="H20" s="1741">
        <v>2.8000000000000001E-2</v>
      </c>
      <c r="I20" s="738">
        <v>3.2000000000000001E-2</v>
      </c>
      <c r="J20" s="1751">
        <v>3.1E-2</v>
      </c>
    </row>
    <row r="21" spans="1:16368" ht="12.75" customHeight="1">
      <c r="A21" s="2325"/>
      <c r="B21" s="1813" t="s">
        <v>781</v>
      </c>
      <c r="C21" s="1758">
        <v>7.6999999999999999E-2</v>
      </c>
      <c r="D21" s="1741">
        <v>8.7999999999999995E-2</v>
      </c>
      <c r="E21" s="738">
        <v>7.3999999999999996E-2</v>
      </c>
      <c r="F21" s="1741">
        <v>7.1999999999999995E-2</v>
      </c>
      <c r="G21" s="738">
        <v>7.6999999999999999E-2</v>
      </c>
      <c r="H21" s="1741">
        <v>7.2999999999999995E-2</v>
      </c>
      <c r="I21" s="738">
        <v>6.5000000000000002E-2</v>
      </c>
      <c r="J21" s="1751">
        <v>6.4000000000000001E-2</v>
      </c>
    </row>
    <row r="22" spans="1:16368" ht="12.75" customHeight="1">
      <c r="A22" s="794" t="s">
        <v>794</v>
      </c>
      <c r="B22" s="1788"/>
      <c r="C22" s="1817">
        <v>5.3999999999999999E-2</v>
      </c>
      <c r="D22" s="1811">
        <v>5.8999999999999997E-2</v>
      </c>
      <c r="E22" s="793">
        <v>5.6000000000000001E-2</v>
      </c>
      <c r="F22" s="1811">
        <v>5.3999999999999999E-2</v>
      </c>
      <c r="G22" s="793">
        <v>5.2999999999999999E-2</v>
      </c>
      <c r="H22" s="1811">
        <v>5.6000000000000001E-2</v>
      </c>
      <c r="I22" s="793">
        <v>5.7000000000000002E-2</v>
      </c>
      <c r="J22" s="1818">
        <v>4.9000000000000002E-2</v>
      </c>
    </row>
    <row r="23" spans="1:16368" ht="12.75" customHeight="1">
      <c r="A23" s="2324" t="s">
        <v>795</v>
      </c>
      <c r="B23" s="2017" t="s">
        <v>771</v>
      </c>
      <c r="C23" s="1981" t="s">
        <v>773</v>
      </c>
      <c r="D23" s="1982" t="s">
        <v>773</v>
      </c>
      <c r="E23" s="1983" t="s">
        <v>773</v>
      </c>
      <c r="F23" s="1982" t="s">
        <v>773</v>
      </c>
      <c r="G23" s="1983" t="s">
        <v>773</v>
      </c>
      <c r="H23" s="1982" t="s">
        <v>773</v>
      </c>
      <c r="I23" s="1984">
        <v>8.2000000000000003E-2</v>
      </c>
      <c r="J23" s="1985">
        <v>7.2999999999999995E-2</v>
      </c>
    </row>
    <row r="24" spans="1:16368" ht="12.75" customHeight="1">
      <c r="A24" s="2324"/>
      <c r="B24" s="2014" t="s">
        <v>778</v>
      </c>
      <c r="C24" s="1758">
        <v>7.6999999999999999E-2</v>
      </c>
      <c r="D24" s="1741">
        <v>8.7999999999999995E-2</v>
      </c>
      <c r="E24" s="738">
        <v>8.4000000000000005E-2</v>
      </c>
      <c r="F24" s="1741">
        <v>0.08</v>
      </c>
      <c r="G24" s="738">
        <v>9.0999999999999998E-2</v>
      </c>
      <c r="H24" s="1741">
        <v>0.09</v>
      </c>
      <c r="I24" s="738">
        <v>9.7000000000000003E-2</v>
      </c>
      <c r="J24" s="1751">
        <v>8.5000000000000006E-2</v>
      </c>
    </row>
    <row r="25" spans="1:16368" ht="12.75" customHeight="1">
      <c r="A25" s="2324"/>
      <c r="B25" s="1785" t="s">
        <v>779</v>
      </c>
      <c r="C25" s="1758">
        <v>0.10299999999999999</v>
      </c>
      <c r="D25" s="1741">
        <v>6.8000000000000005E-2</v>
      </c>
      <c r="E25" s="738">
        <v>8.5999999999999993E-2</v>
      </c>
      <c r="F25" s="1741">
        <v>6.6000000000000003E-2</v>
      </c>
      <c r="G25" s="738">
        <v>0.04</v>
      </c>
      <c r="H25" s="1741">
        <v>4.7E-2</v>
      </c>
      <c r="I25" s="738">
        <v>4.5999999999999999E-2</v>
      </c>
      <c r="J25" s="1751">
        <v>3.5000000000000003E-2</v>
      </c>
    </row>
    <row r="26" spans="1:16368" ht="12.75" customHeight="1">
      <c r="A26" s="2324"/>
      <c r="B26" s="1786" t="s">
        <v>780</v>
      </c>
      <c r="C26" s="1758">
        <v>8.4000000000000005E-2</v>
      </c>
      <c r="D26" s="1741">
        <v>7.9000000000000001E-2</v>
      </c>
      <c r="E26" s="738">
        <v>8.7999999999999995E-2</v>
      </c>
      <c r="F26" s="1741">
        <v>5.8000000000000003E-2</v>
      </c>
      <c r="G26" s="738">
        <v>8.5000000000000006E-2</v>
      </c>
      <c r="H26" s="1741">
        <v>6.2E-2</v>
      </c>
      <c r="I26" s="738">
        <v>5.7000000000000002E-2</v>
      </c>
      <c r="J26" s="1751">
        <v>6.5000000000000002E-2</v>
      </c>
    </row>
    <row r="27" spans="1:16368" ht="12.75" customHeight="1">
      <c r="A27" s="2325"/>
      <c r="B27" s="1813" t="s">
        <v>781</v>
      </c>
      <c r="C27" s="1758">
        <v>8.2000000000000003E-2</v>
      </c>
      <c r="D27" s="1741">
        <v>9.8000000000000004E-2</v>
      </c>
      <c r="E27" s="738">
        <v>8.5000000000000006E-2</v>
      </c>
      <c r="F27" s="1741">
        <v>7.8E-2</v>
      </c>
      <c r="G27" s="738">
        <v>0.08</v>
      </c>
      <c r="H27" s="1741">
        <v>8.2000000000000003E-2</v>
      </c>
      <c r="I27" s="738">
        <v>9.2999999999999999E-2</v>
      </c>
      <c r="J27" s="1751">
        <v>8.7999999999999995E-2</v>
      </c>
    </row>
    <row r="28" spans="1:16368" ht="12.75" customHeight="1" thickBot="1">
      <c r="A28" s="786" t="s">
        <v>796</v>
      </c>
      <c r="B28" s="1814"/>
      <c r="C28" s="1819">
        <v>9.1999999999999998E-2</v>
      </c>
      <c r="D28" s="1812">
        <v>9.2999999999999999E-2</v>
      </c>
      <c r="E28" s="795">
        <v>8.6999999999999994E-2</v>
      </c>
      <c r="F28" s="1812">
        <v>8.2000000000000003E-2</v>
      </c>
      <c r="G28" s="795">
        <v>8.5000000000000006E-2</v>
      </c>
      <c r="H28" s="1812">
        <v>8.7999999999999995E-2</v>
      </c>
      <c r="I28" s="795">
        <v>9.2999999999999999E-2</v>
      </c>
      <c r="J28" s="1820">
        <v>8.7999999999999995E-2</v>
      </c>
    </row>
    <row r="29" spans="1:16368" ht="15" customHeight="1" thickBot="1">
      <c r="A29" s="796" t="s">
        <v>797</v>
      </c>
      <c r="B29" s="1815"/>
      <c r="C29" s="1821">
        <v>6.9000000000000006E-2</v>
      </c>
      <c r="D29" s="1822">
        <v>6.5000000000000002E-2</v>
      </c>
      <c r="E29" s="797">
        <v>6.3E-2</v>
      </c>
      <c r="F29" s="1822">
        <v>0.06</v>
      </c>
      <c r="G29" s="797">
        <v>0.06</v>
      </c>
      <c r="H29" s="1822">
        <v>5.8999999999999997E-2</v>
      </c>
      <c r="I29" s="797">
        <v>6.2E-2</v>
      </c>
      <c r="J29" s="1823">
        <v>0.06</v>
      </c>
    </row>
    <row r="30" spans="1:16368">
      <c r="A30" s="469" t="s">
        <v>1</v>
      </c>
    </row>
    <row r="31" spans="1:16368">
      <c r="A31" s="649" t="s">
        <v>542</v>
      </c>
      <c r="B31" s="1930"/>
      <c r="C31" s="1930"/>
      <c r="D31" s="1930"/>
      <c r="E31" s="1930"/>
      <c r="F31" s="1930"/>
      <c r="G31" s="1930"/>
      <c r="H31" s="1930"/>
      <c r="I31" s="1930"/>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5"/>
      <c r="AY31" s="465"/>
      <c r="AZ31" s="465"/>
      <c r="BA31" s="465"/>
      <c r="BB31" s="465"/>
      <c r="BC31" s="465"/>
      <c r="BD31" s="465"/>
      <c r="BE31" s="465"/>
      <c r="BF31" s="465"/>
      <c r="BG31" s="465"/>
      <c r="BH31" s="465"/>
      <c r="BI31" s="465"/>
      <c r="BJ31" s="465"/>
      <c r="BK31" s="465"/>
      <c r="BL31" s="465"/>
      <c r="BM31" s="465"/>
      <c r="BN31" s="465"/>
      <c r="BO31" s="465"/>
      <c r="BP31" s="465"/>
      <c r="BQ31" s="465"/>
      <c r="BR31" s="465"/>
      <c r="BS31" s="465"/>
      <c r="BT31" s="465"/>
      <c r="BU31" s="465"/>
      <c r="BV31" s="465"/>
      <c r="BW31" s="465"/>
      <c r="BX31" s="465"/>
      <c r="BY31" s="465"/>
      <c r="BZ31" s="465"/>
      <c r="CA31" s="465"/>
      <c r="CB31" s="465"/>
      <c r="CC31" s="465"/>
      <c r="CD31" s="465"/>
      <c r="CE31" s="465"/>
      <c r="CF31" s="465"/>
      <c r="CG31" s="465"/>
      <c r="CH31" s="465"/>
      <c r="CI31" s="465"/>
      <c r="CJ31" s="465"/>
      <c r="CK31" s="465"/>
      <c r="CL31" s="465"/>
      <c r="CM31" s="465"/>
      <c r="CN31" s="465"/>
      <c r="CO31" s="465"/>
      <c r="CP31" s="465"/>
      <c r="CQ31" s="465"/>
      <c r="CR31" s="465"/>
      <c r="CS31" s="465"/>
      <c r="CT31" s="465"/>
      <c r="CU31" s="465"/>
      <c r="CV31" s="465"/>
      <c r="CW31" s="465"/>
      <c r="CX31" s="465"/>
      <c r="CY31" s="465"/>
      <c r="CZ31" s="465"/>
      <c r="DA31" s="465"/>
      <c r="DB31" s="465"/>
      <c r="DC31" s="465"/>
      <c r="DD31" s="465"/>
      <c r="DE31" s="465"/>
      <c r="DF31" s="465"/>
      <c r="DG31" s="465"/>
      <c r="DH31" s="465"/>
      <c r="DI31" s="465"/>
      <c r="DJ31" s="465"/>
      <c r="DK31" s="465"/>
      <c r="DL31" s="465"/>
      <c r="DM31" s="465"/>
      <c r="DN31" s="465"/>
      <c r="DO31" s="465"/>
      <c r="DP31" s="465"/>
      <c r="DQ31" s="465"/>
      <c r="DR31" s="465"/>
      <c r="DS31" s="465"/>
      <c r="DT31" s="465"/>
      <c r="DU31" s="465"/>
      <c r="DV31" s="465"/>
      <c r="DW31" s="465"/>
      <c r="DX31" s="465"/>
      <c r="DY31" s="465"/>
      <c r="DZ31" s="465"/>
      <c r="EA31" s="465"/>
      <c r="EB31" s="465"/>
      <c r="EC31" s="465"/>
      <c r="ED31" s="465"/>
      <c r="EE31" s="465"/>
      <c r="EF31" s="465"/>
      <c r="EG31" s="465"/>
      <c r="EH31" s="465"/>
      <c r="EI31" s="465"/>
      <c r="EJ31" s="465"/>
      <c r="EK31" s="465"/>
      <c r="EL31" s="465"/>
      <c r="EM31" s="465"/>
      <c r="EN31" s="465"/>
      <c r="EO31" s="465"/>
      <c r="EP31" s="465"/>
      <c r="EQ31" s="465"/>
      <c r="ER31" s="465"/>
      <c r="ES31" s="465"/>
      <c r="ET31" s="465"/>
      <c r="EU31" s="465"/>
      <c r="EV31" s="465"/>
      <c r="EW31" s="465"/>
      <c r="EX31" s="465"/>
      <c r="EY31" s="465"/>
      <c r="EZ31" s="465"/>
      <c r="FA31" s="465"/>
      <c r="FB31" s="465"/>
      <c r="FC31" s="465"/>
      <c r="FD31" s="465"/>
      <c r="FE31" s="465"/>
      <c r="FF31" s="465"/>
      <c r="FG31" s="465"/>
      <c r="FH31" s="465"/>
      <c r="FI31" s="465"/>
      <c r="FJ31" s="465"/>
      <c r="FK31" s="465"/>
      <c r="FL31" s="465"/>
      <c r="FM31" s="465"/>
      <c r="FN31" s="465"/>
      <c r="FO31" s="465"/>
      <c r="FP31" s="465"/>
      <c r="FQ31" s="465"/>
      <c r="FR31" s="465"/>
      <c r="FS31" s="465"/>
      <c r="FT31" s="465"/>
      <c r="FU31" s="465"/>
      <c r="FV31" s="465"/>
      <c r="FW31" s="465"/>
      <c r="FX31" s="465"/>
      <c r="FY31" s="465"/>
      <c r="FZ31" s="465"/>
      <c r="GA31" s="465"/>
      <c r="GB31" s="465"/>
      <c r="GC31" s="465"/>
      <c r="GD31" s="465"/>
      <c r="GE31" s="465"/>
      <c r="GF31" s="465"/>
      <c r="GG31" s="465"/>
      <c r="GH31" s="465"/>
      <c r="GI31" s="465"/>
      <c r="GJ31" s="465"/>
      <c r="GK31" s="465"/>
      <c r="GL31" s="465"/>
      <c r="GM31" s="465"/>
      <c r="GN31" s="465"/>
      <c r="GO31" s="465"/>
      <c r="GP31" s="465"/>
      <c r="GQ31" s="465"/>
      <c r="GR31" s="465"/>
      <c r="GS31" s="465"/>
      <c r="GT31" s="465"/>
      <c r="GU31" s="465"/>
      <c r="GV31" s="465"/>
      <c r="GW31" s="465"/>
      <c r="GX31" s="465"/>
      <c r="GY31" s="465"/>
      <c r="GZ31" s="465"/>
      <c r="HA31" s="465"/>
      <c r="HB31" s="465"/>
      <c r="HC31" s="465"/>
      <c r="HD31" s="465"/>
      <c r="HE31" s="465"/>
      <c r="HF31" s="465"/>
      <c r="HG31" s="465"/>
      <c r="HH31" s="465"/>
      <c r="HI31" s="465"/>
      <c r="HJ31" s="465"/>
      <c r="HK31" s="465"/>
      <c r="HL31" s="465"/>
      <c r="HM31" s="465"/>
      <c r="HN31" s="465"/>
      <c r="HO31" s="465"/>
      <c r="HP31" s="465"/>
      <c r="HQ31" s="465"/>
      <c r="HR31" s="465"/>
      <c r="HS31" s="465"/>
      <c r="HT31" s="465"/>
      <c r="HU31" s="465"/>
      <c r="HV31" s="465"/>
      <c r="HW31" s="465"/>
      <c r="HX31" s="465"/>
      <c r="HY31" s="465"/>
      <c r="HZ31" s="465"/>
      <c r="IA31" s="465"/>
      <c r="IB31" s="465"/>
      <c r="IC31" s="465"/>
      <c r="ID31" s="465"/>
      <c r="IE31" s="465"/>
      <c r="IF31" s="465"/>
      <c r="IG31" s="465"/>
      <c r="IH31" s="465"/>
      <c r="II31" s="465"/>
      <c r="IJ31" s="465"/>
      <c r="IK31" s="465"/>
      <c r="IL31" s="465"/>
      <c r="IM31" s="465"/>
      <c r="IN31" s="465"/>
      <c r="IO31" s="465"/>
      <c r="IP31" s="465"/>
      <c r="IQ31" s="465"/>
      <c r="IR31" s="465"/>
      <c r="IS31" s="465"/>
      <c r="IT31" s="465"/>
      <c r="IU31" s="465"/>
      <c r="IV31" s="465"/>
      <c r="IW31" s="465"/>
      <c r="IX31" s="465"/>
      <c r="IY31" s="465"/>
      <c r="IZ31" s="465"/>
      <c r="JA31" s="465"/>
      <c r="JB31" s="465"/>
      <c r="JC31" s="465"/>
      <c r="JD31" s="465"/>
      <c r="JE31" s="465"/>
      <c r="JF31" s="465"/>
      <c r="JG31" s="465"/>
      <c r="JH31" s="465"/>
      <c r="JI31" s="465"/>
      <c r="JJ31" s="465"/>
      <c r="JK31" s="465"/>
      <c r="JL31" s="465"/>
      <c r="JM31" s="465"/>
      <c r="JN31" s="465"/>
      <c r="JO31" s="465"/>
      <c r="JP31" s="465"/>
      <c r="JQ31" s="465"/>
      <c r="JR31" s="465"/>
      <c r="JS31" s="465"/>
      <c r="JT31" s="465"/>
      <c r="JU31" s="465"/>
      <c r="JV31" s="465"/>
      <c r="JW31" s="465"/>
      <c r="JX31" s="465"/>
      <c r="JY31" s="465"/>
      <c r="JZ31" s="465"/>
      <c r="KA31" s="465"/>
      <c r="KB31" s="465"/>
      <c r="KC31" s="465"/>
      <c r="KD31" s="465"/>
      <c r="KE31" s="465"/>
      <c r="KF31" s="465"/>
      <c r="KG31" s="465"/>
      <c r="KH31" s="465"/>
      <c r="KI31" s="465"/>
      <c r="KJ31" s="465"/>
      <c r="KK31" s="465"/>
      <c r="KL31" s="465"/>
      <c r="KM31" s="465"/>
      <c r="KN31" s="465"/>
      <c r="KO31" s="465"/>
      <c r="KP31" s="465"/>
      <c r="KQ31" s="465"/>
      <c r="KR31" s="465"/>
      <c r="KS31" s="465"/>
      <c r="KT31" s="465"/>
      <c r="KU31" s="465"/>
      <c r="KV31" s="465"/>
      <c r="KW31" s="465"/>
      <c r="KX31" s="465"/>
      <c r="KY31" s="465"/>
      <c r="KZ31" s="465"/>
      <c r="LA31" s="465"/>
      <c r="LB31" s="465"/>
      <c r="LC31" s="465"/>
      <c r="LD31" s="465"/>
      <c r="LE31" s="465"/>
      <c r="LF31" s="465"/>
      <c r="LG31" s="465"/>
      <c r="LH31" s="465"/>
      <c r="LI31" s="465"/>
      <c r="LJ31" s="465"/>
      <c r="LK31" s="465"/>
      <c r="LL31" s="465"/>
      <c r="LM31" s="465"/>
      <c r="LN31" s="465"/>
      <c r="LO31" s="465"/>
      <c r="LP31" s="465"/>
      <c r="LQ31" s="465"/>
      <c r="LR31" s="465"/>
      <c r="LS31" s="465"/>
      <c r="LT31" s="465"/>
      <c r="LU31" s="465"/>
      <c r="LV31" s="465"/>
      <c r="LW31" s="465"/>
      <c r="LX31" s="465"/>
      <c r="LY31" s="465"/>
      <c r="LZ31" s="465"/>
      <c r="MA31" s="465"/>
      <c r="MB31" s="465"/>
      <c r="MC31" s="465"/>
      <c r="MD31" s="465"/>
      <c r="ME31" s="465"/>
      <c r="MF31" s="465"/>
      <c r="MG31" s="465"/>
      <c r="MH31" s="465"/>
      <c r="MI31" s="465"/>
      <c r="MJ31" s="465"/>
      <c r="MK31" s="465"/>
      <c r="ML31" s="465"/>
      <c r="MM31" s="465"/>
      <c r="MN31" s="465"/>
      <c r="MO31" s="465"/>
      <c r="MP31" s="465"/>
      <c r="MQ31" s="465"/>
      <c r="MR31" s="465"/>
      <c r="MS31" s="465"/>
      <c r="MT31" s="465"/>
      <c r="MU31" s="465"/>
      <c r="MV31" s="465"/>
      <c r="MW31" s="465"/>
      <c r="MX31" s="465"/>
      <c r="MY31" s="465"/>
      <c r="MZ31" s="465"/>
      <c r="NA31" s="465"/>
      <c r="NB31" s="465"/>
      <c r="NC31" s="465"/>
      <c r="ND31" s="465"/>
      <c r="NE31" s="465"/>
      <c r="NF31" s="465"/>
      <c r="NG31" s="465"/>
      <c r="NH31" s="465"/>
      <c r="NI31" s="465"/>
      <c r="NJ31" s="465"/>
      <c r="NK31" s="465"/>
      <c r="NL31" s="465"/>
      <c r="NM31" s="465"/>
      <c r="NN31" s="465"/>
      <c r="NO31" s="465"/>
      <c r="NP31" s="465"/>
      <c r="NQ31" s="465"/>
      <c r="NR31" s="465"/>
      <c r="NS31" s="465"/>
      <c r="NT31" s="465"/>
      <c r="NU31" s="465"/>
      <c r="NV31" s="465"/>
      <c r="NW31" s="465"/>
      <c r="NX31" s="465"/>
      <c r="NY31" s="465"/>
      <c r="NZ31" s="465"/>
      <c r="OA31" s="465"/>
      <c r="OB31" s="465"/>
      <c r="OC31" s="465"/>
      <c r="OD31" s="465"/>
      <c r="OE31" s="465"/>
      <c r="OF31" s="465"/>
      <c r="OG31" s="465"/>
      <c r="OH31" s="465"/>
      <c r="OI31" s="465"/>
      <c r="OJ31" s="465"/>
      <c r="OK31" s="465"/>
      <c r="OL31" s="465"/>
      <c r="OM31" s="465"/>
      <c r="ON31" s="465"/>
      <c r="OO31" s="465"/>
      <c r="OP31" s="465"/>
      <c r="OQ31" s="465"/>
      <c r="OR31" s="465"/>
      <c r="OS31" s="465"/>
      <c r="OT31" s="465"/>
      <c r="OU31" s="465"/>
      <c r="OV31" s="465"/>
      <c r="OW31" s="465"/>
      <c r="OX31" s="465"/>
      <c r="OY31" s="465"/>
      <c r="OZ31" s="465"/>
      <c r="PA31" s="465"/>
      <c r="PB31" s="465"/>
      <c r="PC31" s="465"/>
      <c r="PD31" s="465"/>
      <c r="PE31" s="465"/>
      <c r="PF31" s="465"/>
      <c r="PG31" s="465"/>
      <c r="PH31" s="465"/>
      <c r="PI31" s="465"/>
      <c r="PJ31" s="465"/>
      <c r="PK31" s="465"/>
      <c r="PL31" s="465"/>
      <c r="PM31" s="465"/>
      <c r="PN31" s="465"/>
      <c r="PO31" s="465"/>
      <c r="PP31" s="465"/>
      <c r="PQ31" s="465"/>
      <c r="PR31" s="465"/>
      <c r="PS31" s="465"/>
      <c r="PT31" s="465"/>
      <c r="PU31" s="465"/>
      <c r="PV31" s="465"/>
      <c r="PW31" s="465"/>
      <c r="PX31" s="465"/>
      <c r="PY31" s="465"/>
      <c r="PZ31" s="465"/>
      <c r="QA31" s="465"/>
      <c r="QB31" s="465"/>
      <c r="QC31" s="465"/>
      <c r="QD31" s="465"/>
      <c r="QE31" s="465"/>
      <c r="QF31" s="465"/>
      <c r="QG31" s="465"/>
      <c r="QH31" s="465"/>
      <c r="QI31" s="465"/>
      <c r="QJ31" s="465"/>
      <c r="QK31" s="465"/>
      <c r="QL31" s="465"/>
      <c r="QM31" s="465"/>
      <c r="QN31" s="465"/>
      <c r="QO31" s="465"/>
      <c r="QP31" s="465"/>
      <c r="QQ31" s="465"/>
      <c r="QR31" s="465"/>
      <c r="QS31" s="465"/>
      <c r="QT31" s="465"/>
      <c r="QU31" s="465"/>
      <c r="QV31" s="465"/>
      <c r="QW31" s="465"/>
      <c r="QX31" s="465"/>
      <c r="QY31" s="465"/>
      <c r="QZ31" s="465"/>
      <c r="RA31" s="465"/>
      <c r="RB31" s="465"/>
      <c r="RC31" s="465"/>
      <c r="RD31" s="465"/>
      <c r="RE31" s="465"/>
      <c r="RF31" s="465"/>
      <c r="RG31" s="465"/>
      <c r="RH31" s="465"/>
      <c r="RI31" s="465"/>
      <c r="RJ31" s="465"/>
      <c r="RK31" s="465"/>
      <c r="RL31" s="465"/>
      <c r="RM31" s="465"/>
      <c r="RN31" s="465"/>
      <c r="RO31" s="465"/>
      <c r="RP31" s="465"/>
      <c r="RQ31" s="465"/>
      <c r="RR31" s="465"/>
      <c r="RS31" s="465"/>
      <c r="RT31" s="465"/>
      <c r="RU31" s="465"/>
      <c r="RV31" s="465"/>
      <c r="RW31" s="465"/>
      <c r="RX31" s="465"/>
      <c r="RY31" s="465"/>
      <c r="RZ31" s="465"/>
      <c r="SA31" s="465"/>
      <c r="SB31" s="465"/>
      <c r="SC31" s="465"/>
      <c r="SD31" s="465"/>
      <c r="SE31" s="465"/>
      <c r="SF31" s="465"/>
      <c r="SG31" s="465"/>
      <c r="SH31" s="465"/>
      <c r="SI31" s="465"/>
      <c r="SJ31" s="465"/>
      <c r="SK31" s="465"/>
      <c r="SL31" s="465"/>
      <c r="SM31" s="465"/>
      <c r="SN31" s="465"/>
      <c r="SO31" s="465"/>
      <c r="SP31" s="465"/>
      <c r="SQ31" s="465"/>
      <c r="SR31" s="465"/>
      <c r="SS31" s="465"/>
      <c r="ST31" s="465"/>
      <c r="SU31" s="465"/>
      <c r="SV31" s="465"/>
      <c r="SW31" s="465"/>
      <c r="SX31" s="465"/>
      <c r="SY31" s="465"/>
      <c r="SZ31" s="465"/>
      <c r="TA31" s="465"/>
      <c r="TB31" s="465"/>
      <c r="TC31" s="465"/>
      <c r="TD31" s="465"/>
      <c r="TE31" s="465"/>
      <c r="TF31" s="465"/>
      <c r="TG31" s="465"/>
      <c r="TH31" s="465"/>
      <c r="TI31" s="465"/>
      <c r="TJ31" s="465"/>
      <c r="TK31" s="465"/>
      <c r="TL31" s="465"/>
      <c r="TM31" s="465"/>
      <c r="TN31" s="465"/>
      <c r="TO31" s="465"/>
      <c r="TP31" s="465"/>
      <c r="TQ31" s="465"/>
      <c r="TR31" s="465"/>
      <c r="TS31" s="465"/>
      <c r="TT31" s="465"/>
      <c r="TU31" s="465"/>
      <c r="TV31" s="465"/>
      <c r="TW31" s="465"/>
      <c r="TX31" s="465"/>
      <c r="TY31" s="465"/>
      <c r="TZ31" s="465"/>
      <c r="UA31" s="465"/>
      <c r="UB31" s="465"/>
      <c r="UC31" s="465"/>
      <c r="UD31" s="465"/>
      <c r="UE31" s="465"/>
      <c r="UF31" s="465"/>
      <c r="UG31" s="465"/>
      <c r="UH31" s="465"/>
      <c r="UI31" s="465"/>
      <c r="UJ31" s="465"/>
      <c r="UK31" s="465"/>
      <c r="UL31" s="465"/>
      <c r="UM31" s="465"/>
      <c r="UN31" s="465"/>
      <c r="UO31" s="465"/>
      <c r="UP31" s="465"/>
      <c r="UQ31" s="465"/>
      <c r="UR31" s="465"/>
      <c r="US31" s="465"/>
      <c r="UT31" s="465"/>
      <c r="UU31" s="465"/>
      <c r="UV31" s="465"/>
      <c r="UW31" s="465"/>
      <c r="UX31" s="465"/>
      <c r="UY31" s="465"/>
      <c r="UZ31" s="465"/>
      <c r="VA31" s="465"/>
      <c r="VB31" s="465"/>
      <c r="VC31" s="465"/>
      <c r="VD31" s="465"/>
      <c r="VE31" s="465"/>
      <c r="VF31" s="465"/>
      <c r="VG31" s="465"/>
      <c r="VH31" s="465"/>
      <c r="VI31" s="465"/>
      <c r="VJ31" s="465"/>
      <c r="VK31" s="465"/>
      <c r="VL31" s="465"/>
      <c r="VM31" s="465"/>
      <c r="VN31" s="465"/>
      <c r="VO31" s="465"/>
      <c r="VP31" s="465"/>
      <c r="VQ31" s="465"/>
      <c r="VR31" s="465"/>
      <c r="VS31" s="465"/>
      <c r="VT31" s="465"/>
      <c r="VU31" s="465"/>
      <c r="VV31" s="465"/>
      <c r="VW31" s="465"/>
      <c r="VX31" s="465"/>
      <c r="VY31" s="465"/>
      <c r="VZ31" s="465"/>
      <c r="WA31" s="465"/>
      <c r="WB31" s="465"/>
      <c r="WC31" s="465"/>
      <c r="WD31" s="465"/>
      <c r="WE31" s="465"/>
      <c r="WF31" s="465"/>
      <c r="WG31" s="465"/>
      <c r="WH31" s="465"/>
      <c r="WI31" s="465"/>
      <c r="WJ31" s="465"/>
      <c r="WK31" s="465"/>
      <c r="WL31" s="465"/>
      <c r="WM31" s="465"/>
      <c r="WN31" s="465"/>
      <c r="WO31" s="465"/>
      <c r="WP31" s="465"/>
      <c r="WQ31" s="465"/>
      <c r="WR31" s="465"/>
      <c r="WS31" s="465"/>
      <c r="WT31" s="465"/>
      <c r="WU31" s="465"/>
      <c r="WV31" s="465"/>
      <c r="WW31" s="465"/>
      <c r="WX31" s="465"/>
      <c r="WY31" s="465"/>
      <c r="WZ31" s="465"/>
      <c r="XA31" s="465"/>
      <c r="XB31" s="465"/>
      <c r="XC31" s="465"/>
      <c r="XD31" s="465"/>
      <c r="XE31" s="465"/>
      <c r="XF31" s="465"/>
      <c r="XG31" s="465"/>
      <c r="XH31" s="465"/>
      <c r="XI31" s="465"/>
      <c r="XJ31" s="465"/>
      <c r="XK31" s="465"/>
      <c r="XL31" s="465"/>
      <c r="XM31" s="465"/>
      <c r="XN31" s="465"/>
      <c r="XO31" s="465"/>
      <c r="XP31" s="465"/>
      <c r="XQ31" s="465"/>
      <c r="XR31" s="465"/>
      <c r="XS31" s="465"/>
      <c r="XT31" s="465"/>
      <c r="XU31" s="465"/>
      <c r="XV31" s="465"/>
      <c r="XW31" s="465"/>
      <c r="XX31" s="465"/>
      <c r="XY31" s="465"/>
      <c r="XZ31" s="465"/>
      <c r="YA31" s="465"/>
      <c r="YB31" s="465"/>
      <c r="YC31" s="465"/>
      <c r="YD31" s="465"/>
      <c r="YE31" s="465"/>
      <c r="YF31" s="465"/>
      <c r="YG31" s="465"/>
      <c r="YH31" s="465"/>
      <c r="YI31" s="465"/>
      <c r="YJ31" s="465"/>
      <c r="YK31" s="465"/>
      <c r="YL31" s="465"/>
      <c r="YM31" s="465"/>
      <c r="YN31" s="465"/>
      <c r="YO31" s="465"/>
      <c r="YP31" s="465"/>
      <c r="YQ31" s="465"/>
      <c r="YR31" s="465"/>
      <c r="YS31" s="465"/>
      <c r="YT31" s="465"/>
      <c r="YU31" s="465"/>
      <c r="YV31" s="465"/>
      <c r="YW31" s="465"/>
      <c r="YX31" s="465"/>
      <c r="YY31" s="465"/>
      <c r="YZ31" s="465"/>
      <c r="ZA31" s="465"/>
      <c r="ZB31" s="465"/>
      <c r="ZC31" s="465"/>
      <c r="ZD31" s="465"/>
      <c r="ZE31" s="465"/>
      <c r="ZF31" s="465"/>
      <c r="ZG31" s="465"/>
      <c r="ZH31" s="465"/>
      <c r="ZI31" s="465"/>
      <c r="ZJ31" s="465"/>
      <c r="ZK31" s="465"/>
      <c r="ZL31" s="465"/>
      <c r="ZM31" s="465"/>
      <c r="ZN31" s="465"/>
      <c r="ZO31" s="465"/>
      <c r="ZP31" s="465"/>
      <c r="ZQ31" s="465"/>
      <c r="ZR31" s="465"/>
      <c r="ZS31" s="465"/>
      <c r="ZT31" s="465"/>
      <c r="ZU31" s="465"/>
      <c r="ZV31" s="465"/>
      <c r="ZW31" s="465"/>
      <c r="ZX31" s="465"/>
      <c r="ZY31" s="465"/>
      <c r="ZZ31" s="465"/>
      <c r="AAA31" s="465"/>
      <c r="AAB31" s="465"/>
      <c r="AAC31" s="465"/>
      <c r="AAD31" s="465"/>
      <c r="AAE31" s="465"/>
      <c r="AAF31" s="465"/>
      <c r="AAG31" s="465"/>
      <c r="AAH31" s="465"/>
      <c r="AAI31" s="465"/>
      <c r="AAJ31" s="465"/>
      <c r="AAK31" s="465"/>
      <c r="AAL31" s="465"/>
      <c r="AAM31" s="465"/>
      <c r="AAN31" s="465"/>
      <c r="AAO31" s="465"/>
      <c r="AAP31" s="465"/>
      <c r="AAQ31" s="465"/>
      <c r="AAR31" s="465"/>
      <c r="AAS31" s="465"/>
      <c r="AAT31" s="465"/>
      <c r="AAU31" s="465"/>
      <c r="AAV31" s="465"/>
      <c r="AAW31" s="465"/>
      <c r="AAX31" s="465"/>
      <c r="AAY31" s="465"/>
      <c r="AAZ31" s="465"/>
      <c r="ABA31" s="465"/>
      <c r="ABB31" s="465"/>
      <c r="ABC31" s="465"/>
      <c r="ABD31" s="465"/>
      <c r="ABE31" s="465"/>
      <c r="ABF31" s="465"/>
      <c r="ABG31" s="465"/>
      <c r="ABH31" s="465"/>
      <c r="ABI31" s="465"/>
      <c r="ABJ31" s="465"/>
      <c r="ABK31" s="465"/>
      <c r="ABL31" s="465"/>
      <c r="ABM31" s="465"/>
      <c r="ABN31" s="465"/>
      <c r="ABO31" s="465"/>
      <c r="ABP31" s="465"/>
      <c r="ABQ31" s="465"/>
      <c r="ABR31" s="465"/>
      <c r="ABS31" s="465"/>
      <c r="ABT31" s="465"/>
      <c r="ABU31" s="465"/>
      <c r="ABV31" s="465"/>
      <c r="ABW31" s="465"/>
      <c r="ABX31" s="465"/>
      <c r="ABY31" s="465"/>
      <c r="ABZ31" s="465"/>
      <c r="ACA31" s="465"/>
      <c r="ACB31" s="465"/>
      <c r="ACC31" s="465"/>
      <c r="ACD31" s="465"/>
      <c r="ACE31" s="465"/>
      <c r="ACF31" s="465"/>
      <c r="ACG31" s="465"/>
      <c r="ACH31" s="465"/>
      <c r="ACI31" s="465"/>
      <c r="ACJ31" s="465"/>
      <c r="ACK31" s="465"/>
      <c r="ACL31" s="465"/>
      <c r="ACM31" s="465"/>
      <c r="ACN31" s="465"/>
      <c r="ACO31" s="465"/>
      <c r="ACP31" s="465"/>
      <c r="ACQ31" s="465"/>
      <c r="ACR31" s="465"/>
      <c r="ACS31" s="465"/>
      <c r="ACT31" s="465"/>
      <c r="ACU31" s="465"/>
      <c r="ACV31" s="465"/>
      <c r="ACW31" s="465"/>
      <c r="ACX31" s="465"/>
      <c r="ACY31" s="465"/>
      <c r="ACZ31" s="465"/>
      <c r="ADA31" s="465"/>
      <c r="ADB31" s="465"/>
      <c r="ADC31" s="465"/>
      <c r="ADD31" s="465"/>
      <c r="ADE31" s="465"/>
      <c r="ADF31" s="465"/>
      <c r="ADG31" s="465"/>
      <c r="ADH31" s="465"/>
      <c r="ADI31" s="465"/>
      <c r="ADJ31" s="465"/>
      <c r="ADK31" s="465"/>
      <c r="ADL31" s="465"/>
      <c r="ADM31" s="465"/>
      <c r="ADN31" s="465"/>
      <c r="ADO31" s="465"/>
      <c r="ADP31" s="465"/>
      <c r="ADQ31" s="465"/>
      <c r="ADR31" s="465"/>
      <c r="ADS31" s="465"/>
      <c r="ADT31" s="465"/>
      <c r="ADU31" s="465"/>
      <c r="ADV31" s="465"/>
      <c r="ADW31" s="465"/>
      <c r="ADX31" s="465"/>
      <c r="ADY31" s="465"/>
      <c r="ADZ31" s="465"/>
      <c r="AEA31" s="465"/>
      <c r="AEB31" s="465"/>
      <c r="AEC31" s="465"/>
      <c r="AED31" s="465"/>
      <c r="AEE31" s="465"/>
      <c r="AEF31" s="465"/>
      <c r="AEG31" s="465"/>
      <c r="AEH31" s="465"/>
      <c r="AEI31" s="465"/>
      <c r="AEJ31" s="465"/>
      <c r="AEK31" s="465"/>
      <c r="AEL31" s="465"/>
      <c r="AEM31" s="465"/>
      <c r="AEN31" s="465"/>
      <c r="AEO31" s="465"/>
      <c r="AEP31" s="465"/>
      <c r="AEQ31" s="465"/>
      <c r="AER31" s="465"/>
      <c r="AES31" s="465"/>
      <c r="AET31" s="465"/>
      <c r="AEU31" s="465"/>
      <c r="AEV31" s="465"/>
      <c r="AEW31" s="465"/>
      <c r="AEX31" s="465"/>
      <c r="AEY31" s="465"/>
      <c r="AEZ31" s="465"/>
      <c r="AFA31" s="465"/>
      <c r="AFB31" s="465"/>
      <c r="AFC31" s="465"/>
      <c r="AFD31" s="465"/>
      <c r="AFE31" s="465"/>
      <c r="AFF31" s="465"/>
      <c r="AFG31" s="465"/>
      <c r="AFH31" s="465"/>
      <c r="AFI31" s="465"/>
      <c r="AFJ31" s="465"/>
      <c r="AFK31" s="465"/>
      <c r="AFL31" s="465"/>
      <c r="AFM31" s="465"/>
      <c r="AFN31" s="465"/>
      <c r="AFO31" s="465"/>
      <c r="AFP31" s="465"/>
      <c r="AFQ31" s="465"/>
      <c r="AFR31" s="465"/>
      <c r="AFS31" s="465"/>
      <c r="AFT31" s="465"/>
      <c r="AFU31" s="465"/>
      <c r="AFV31" s="465"/>
      <c r="AFW31" s="465"/>
      <c r="AFX31" s="465"/>
      <c r="AFY31" s="465"/>
      <c r="AFZ31" s="465"/>
      <c r="AGA31" s="465"/>
      <c r="AGB31" s="465"/>
      <c r="AGC31" s="465"/>
      <c r="AGD31" s="465"/>
      <c r="AGE31" s="465"/>
      <c r="AGF31" s="465"/>
      <c r="AGG31" s="465"/>
      <c r="AGH31" s="465"/>
      <c r="AGI31" s="465"/>
      <c r="AGJ31" s="465"/>
      <c r="AGK31" s="465"/>
      <c r="AGL31" s="465"/>
      <c r="AGM31" s="465"/>
      <c r="AGN31" s="465"/>
      <c r="AGO31" s="465"/>
      <c r="AGP31" s="465"/>
      <c r="AGQ31" s="465"/>
      <c r="AGR31" s="465"/>
      <c r="AGS31" s="465"/>
      <c r="AGT31" s="465"/>
      <c r="AGU31" s="465"/>
      <c r="AGV31" s="465"/>
      <c r="AGW31" s="465"/>
      <c r="AGX31" s="465"/>
      <c r="AGY31" s="465"/>
      <c r="AGZ31" s="465"/>
      <c r="AHA31" s="465"/>
      <c r="AHB31" s="465"/>
      <c r="AHC31" s="465"/>
      <c r="AHD31" s="465"/>
      <c r="AHE31" s="465"/>
      <c r="AHF31" s="465"/>
      <c r="AHG31" s="465"/>
      <c r="AHH31" s="465"/>
      <c r="AHI31" s="465"/>
      <c r="AHJ31" s="465"/>
      <c r="AHK31" s="465"/>
      <c r="AHL31" s="465"/>
      <c r="AHM31" s="465"/>
      <c r="AHN31" s="465"/>
      <c r="AHO31" s="465"/>
      <c r="AHP31" s="465"/>
      <c r="AHQ31" s="465"/>
      <c r="AHR31" s="465"/>
      <c r="AHS31" s="465"/>
      <c r="AHT31" s="465"/>
      <c r="AHU31" s="465"/>
      <c r="AHV31" s="465"/>
      <c r="AHW31" s="465"/>
      <c r="AHX31" s="465"/>
      <c r="AHY31" s="465"/>
      <c r="AHZ31" s="465"/>
      <c r="AIA31" s="465"/>
      <c r="AIB31" s="465"/>
      <c r="AIC31" s="465"/>
      <c r="AID31" s="465"/>
      <c r="AIE31" s="465"/>
      <c r="AIF31" s="465"/>
      <c r="AIG31" s="465"/>
      <c r="AIH31" s="465"/>
      <c r="AII31" s="465"/>
      <c r="AIJ31" s="465"/>
      <c r="AIK31" s="465"/>
      <c r="AIL31" s="465"/>
      <c r="AIM31" s="465"/>
      <c r="AIN31" s="465"/>
      <c r="AIO31" s="465"/>
      <c r="AIP31" s="465"/>
      <c r="AIQ31" s="465"/>
      <c r="AIR31" s="465"/>
      <c r="AIS31" s="465"/>
      <c r="AIT31" s="465"/>
      <c r="AIU31" s="465"/>
      <c r="AIV31" s="465"/>
      <c r="AIW31" s="465"/>
      <c r="AIX31" s="465"/>
      <c r="AIY31" s="465"/>
      <c r="AIZ31" s="465"/>
      <c r="AJA31" s="465"/>
      <c r="AJB31" s="465"/>
      <c r="AJC31" s="465"/>
      <c r="AJD31" s="465"/>
      <c r="AJE31" s="465"/>
      <c r="AJF31" s="465"/>
      <c r="AJG31" s="465"/>
      <c r="AJH31" s="465"/>
      <c r="AJI31" s="465"/>
      <c r="AJJ31" s="465"/>
      <c r="AJK31" s="465"/>
      <c r="AJL31" s="465"/>
      <c r="AJM31" s="465"/>
      <c r="AJN31" s="465"/>
      <c r="AJO31" s="465"/>
      <c r="AJP31" s="465"/>
      <c r="AJQ31" s="465"/>
      <c r="AJR31" s="465"/>
      <c r="AJS31" s="465"/>
      <c r="AJT31" s="465"/>
      <c r="AJU31" s="465"/>
      <c r="AJV31" s="465"/>
      <c r="AJW31" s="465"/>
      <c r="AJX31" s="465"/>
      <c r="AJY31" s="465"/>
      <c r="AJZ31" s="465"/>
      <c r="AKA31" s="465"/>
      <c r="AKB31" s="465"/>
      <c r="AKC31" s="465"/>
      <c r="AKD31" s="465"/>
      <c r="AKE31" s="465"/>
      <c r="AKF31" s="465"/>
      <c r="AKG31" s="465"/>
      <c r="AKH31" s="465"/>
      <c r="AKI31" s="465"/>
      <c r="AKJ31" s="465"/>
      <c r="AKK31" s="465"/>
      <c r="AKL31" s="465"/>
      <c r="AKM31" s="465"/>
      <c r="AKN31" s="465"/>
      <c r="AKO31" s="465"/>
      <c r="AKP31" s="465"/>
      <c r="AKQ31" s="465"/>
      <c r="AKR31" s="465"/>
      <c r="AKS31" s="465"/>
      <c r="AKT31" s="465"/>
      <c r="AKU31" s="465"/>
      <c r="AKV31" s="465"/>
      <c r="AKW31" s="465"/>
      <c r="AKX31" s="465"/>
      <c r="AKY31" s="465"/>
      <c r="AKZ31" s="465"/>
      <c r="ALA31" s="465"/>
      <c r="ALB31" s="465"/>
      <c r="ALC31" s="465"/>
      <c r="ALD31" s="465"/>
      <c r="ALE31" s="465"/>
      <c r="ALF31" s="465"/>
      <c r="ALG31" s="465"/>
      <c r="ALH31" s="465"/>
      <c r="ALI31" s="465"/>
      <c r="ALJ31" s="465"/>
      <c r="ALK31" s="465"/>
      <c r="ALL31" s="465"/>
      <c r="ALM31" s="465"/>
      <c r="ALN31" s="465"/>
      <c r="ALO31" s="465"/>
      <c r="ALP31" s="465"/>
      <c r="ALQ31" s="465"/>
      <c r="ALR31" s="465"/>
      <c r="ALS31" s="465"/>
      <c r="ALT31" s="465"/>
      <c r="ALU31" s="465"/>
      <c r="ALV31" s="465"/>
      <c r="ALW31" s="465"/>
      <c r="ALX31" s="465"/>
      <c r="ALY31" s="465"/>
      <c r="ALZ31" s="465"/>
      <c r="AMA31" s="465"/>
      <c r="AMB31" s="465"/>
      <c r="AMC31" s="465"/>
      <c r="AMD31" s="465"/>
      <c r="AME31" s="465"/>
      <c r="AMF31" s="465"/>
      <c r="AMG31" s="465"/>
      <c r="AMH31" s="465"/>
      <c r="AMI31" s="465"/>
      <c r="AMJ31" s="465"/>
      <c r="AMK31" s="465"/>
      <c r="AML31" s="465"/>
      <c r="AMM31" s="465"/>
      <c r="AMN31" s="465"/>
      <c r="AMO31" s="465"/>
      <c r="AMP31" s="465"/>
      <c r="AMQ31" s="465"/>
      <c r="AMR31" s="465"/>
      <c r="AMS31" s="465"/>
      <c r="AMT31" s="465"/>
      <c r="AMU31" s="465"/>
      <c r="AMV31" s="465"/>
      <c r="AMW31" s="465"/>
      <c r="AMX31" s="465"/>
      <c r="AMY31" s="465"/>
      <c r="AMZ31" s="465"/>
      <c r="ANA31" s="465"/>
      <c r="ANB31" s="465"/>
      <c r="ANC31" s="465"/>
      <c r="AND31" s="465"/>
      <c r="ANE31" s="465"/>
      <c r="ANF31" s="465"/>
      <c r="ANG31" s="465"/>
      <c r="ANH31" s="465"/>
      <c r="ANI31" s="465"/>
      <c r="ANJ31" s="465"/>
      <c r="ANK31" s="465"/>
      <c r="ANL31" s="465"/>
      <c r="ANM31" s="465"/>
      <c r="ANN31" s="465"/>
      <c r="ANO31" s="465"/>
      <c r="ANP31" s="465"/>
      <c r="ANQ31" s="465"/>
      <c r="ANR31" s="465"/>
      <c r="ANS31" s="465"/>
      <c r="ANT31" s="465"/>
      <c r="ANU31" s="465"/>
      <c r="ANV31" s="465"/>
      <c r="ANW31" s="465"/>
      <c r="ANX31" s="465"/>
      <c r="ANY31" s="465"/>
      <c r="ANZ31" s="465"/>
      <c r="AOA31" s="465"/>
      <c r="AOB31" s="465"/>
      <c r="AOC31" s="465"/>
      <c r="AOD31" s="465"/>
      <c r="AOE31" s="465"/>
      <c r="AOF31" s="465"/>
      <c r="AOG31" s="465"/>
      <c r="AOH31" s="465"/>
      <c r="AOI31" s="465"/>
      <c r="AOJ31" s="465"/>
      <c r="AOK31" s="465"/>
      <c r="AOL31" s="465"/>
      <c r="AOM31" s="465"/>
      <c r="AON31" s="465"/>
      <c r="AOO31" s="465"/>
      <c r="AOP31" s="465"/>
      <c r="AOQ31" s="465"/>
      <c r="AOR31" s="465"/>
      <c r="AOS31" s="465"/>
      <c r="AOT31" s="465"/>
      <c r="AOU31" s="465"/>
      <c r="AOV31" s="465"/>
      <c r="AOW31" s="465"/>
      <c r="AOX31" s="465"/>
      <c r="AOY31" s="465"/>
      <c r="AOZ31" s="465"/>
      <c r="APA31" s="465"/>
      <c r="APB31" s="465"/>
      <c r="APC31" s="465"/>
      <c r="APD31" s="465"/>
      <c r="APE31" s="465"/>
      <c r="APF31" s="465"/>
      <c r="APG31" s="465"/>
      <c r="APH31" s="465"/>
      <c r="API31" s="465"/>
      <c r="APJ31" s="465"/>
      <c r="APK31" s="465"/>
      <c r="APL31" s="465"/>
      <c r="APM31" s="465"/>
      <c r="APN31" s="465"/>
      <c r="APO31" s="465"/>
      <c r="APP31" s="465"/>
      <c r="APQ31" s="465"/>
      <c r="APR31" s="465"/>
      <c r="APS31" s="465"/>
      <c r="APT31" s="465"/>
      <c r="APU31" s="465"/>
      <c r="APV31" s="465"/>
      <c r="APW31" s="465"/>
      <c r="APX31" s="465"/>
      <c r="APY31" s="465"/>
      <c r="APZ31" s="465"/>
      <c r="AQA31" s="465"/>
      <c r="AQB31" s="465"/>
      <c r="AQC31" s="465"/>
      <c r="AQD31" s="465"/>
      <c r="AQE31" s="465"/>
      <c r="AQF31" s="465"/>
      <c r="AQG31" s="465"/>
      <c r="AQH31" s="465"/>
      <c r="AQI31" s="465"/>
      <c r="AQJ31" s="465"/>
      <c r="AQK31" s="465"/>
      <c r="AQL31" s="465"/>
      <c r="AQM31" s="465"/>
      <c r="AQN31" s="465"/>
      <c r="AQO31" s="465"/>
      <c r="AQP31" s="465"/>
      <c r="AQQ31" s="465"/>
      <c r="AQR31" s="465"/>
      <c r="AQS31" s="465"/>
      <c r="AQT31" s="465"/>
      <c r="AQU31" s="465"/>
      <c r="AQV31" s="465"/>
      <c r="AQW31" s="465"/>
      <c r="AQX31" s="465"/>
      <c r="AQY31" s="465"/>
      <c r="AQZ31" s="465"/>
      <c r="ARA31" s="465"/>
      <c r="ARB31" s="465"/>
      <c r="ARC31" s="465"/>
      <c r="ARD31" s="465"/>
      <c r="ARE31" s="465"/>
      <c r="ARF31" s="465"/>
      <c r="ARG31" s="465"/>
      <c r="ARH31" s="465"/>
      <c r="ARI31" s="465"/>
      <c r="ARJ31" s="465"/>
      <c r="ARK31" s="465"/>
      <c r="ARL31" s="465"/>
      <c r="ARM31" s="465"/>
      <c r="ARN31" s="465"/>
      <c r="ARO31" s="465"/>
      <c r="ARP31" s="465"/>
      <c r="ARQ31" s="465"/>
      <c r="ARR31" s="465"/>
      <c r="ARS31" s="465"/>
      <c r="ART31" s="465"/>
      <c r="ARU31" s="465"/>
      <c r="ARV31" s="465"/>
      <c r="ARW31" s="465"/>
      <c r="ARX31" s="465"/>
      <c r="ARY31" s="465"/>
      <c r="ARZ31" s="465"/>
      <c r="ASA31" s="465"/>
      <c r="ASB31" s="465"/>
      <c r="ASC31" s="465"/>
      <c r="ASD31" s="465"/>
      <c r="ASE31" s="465"/>
      <c r="ASF31" s="465"/>
      <c r="ASG31" s="465"/>
      <c r="ASH31" s="465"/>
      <c r="ASI31" s="465"/>
      <c r="ASJ31" s="465"/>
      <c r="ASK31" s="465"/>
      <c r="ASL31" s="465"/>
      <c r="ASM31" s="465"/>
      <c r="ASN31" s="465"/>
      <c r="ASO31" s="465"/>
      <c r="ASP31" s="465"/>
      <c r="ASQ31" s="465"/>
      <c r="ASR31" s="465"/>
      <c r="ASS31" s="465"/>
      <c r="AST31" s="465"/>
      <c r="ASU31" s="465"/>
      <c r="ASV31" s="465"/>
      <c r="ASW31" s="465"/>
      <c r="ASX31" s="465"/>
      <c r="ASY31" s="465"/>
      <c r="ASZ31" s="465"/>
      <c r="ATA31" s="465"/>
      <c r="ATB31" s="465"/>
      <c r="ATC31" s="465"/>
      <c r="ATD31" s="465"/>
      <c r="ATE31" s="465"/>
      <c r="ATF31" s="465"/>
      <c r="ATG31" s="465"/>
      <c r="ATH31" s="465"/>
      <c r="ATI31" s="465"/>
      <c r="ATJ31" s="465"/>
      <c r="ATK31" s="465"/>
      <c r="ATL31" s="465"/>
      <c r="ATM31" s="465"/>
      <c r="ATN31" s="465"/>
      <c r="ATO31" s="465"/>
      <c r="ATP31" s="465"/>
      <c r="ATQ31" s="465"/>
      <c r="ATR31" s="465"/>
      <c r="ATS31" s="465"/>
      <c r="ATT31" s="465"/>
      <c r="ATU31" s="465"/>
      <c r="ATV31" s="465"/>
      <c r="ATW31" s="465"/>
      <c r="ATX31" s="465"/>
      <c r="ATY31" s="465"/>
      <c r="ATZ31" s="465"/>
      <c r="AUA31" s="465"/>
      <c r="AUB31" s="465"/>
      <c r="AUC31" s="465"/>
      <c r="AUD31" s="465"/>
      <c r="AUE31" s="465"/>
      <c r="AUF31" s="465"/>
      <c r="AUG31" s="465"/>
      <c r="AUH31" s="465"/>
      <c r="AUI31" s="465"/>
      <c r="AUJ31" s="465"/>
      <c r="AUK31" s="465"/>
      <c r="AUL31" s="465"/>
      <c r="AUM31" s="465"/>
      <c r="AUN31" s="465"/>
      <c r="AUO31" s="465"/>
      <c r="AUP31" s="465"/>
      <c r="AUQ31" s="465"/>
      <c r="AUR31" s="465"/>
      <c r="AUS31" s="465"/>
      <c r="AUT31" s="465"/>
      <c r="AUU31" s="465"/>
      <c r="AUV31" s="465"/>
      <c r="AUW31" s="465"/>
      <c r="AUX31" s="465"/>
      <c r="AUY31" s="465"/>
      <c r="AUZ31" s="465"/>
      <c r="AVA31" s="465"/>
      <c r="AVB31" s="465"/>
      <c r="AVC31" s="465"/>
      <c r="AVD31" s="465"/>
      <c r="AVE31" s="465"/>
      <c r="AVF31" s="465"/>
      <c r="AVG31" s="465"/>
      <c r="AVH31" s="465"/>
      <c r="AVI31" s="465"/>
      <c r="AVJ31" s="465"/>
      <c r="AVK31" s="465"/>
      <c r="AVL31" s="465"/>
      <c r="AVM31" s="465"/>
      <c r="AVN31" s="465"/>
      <c r="AVO31" s="465"/>
      <c r="AVP31" s="465"/>
      <c r="AVQ31" s="465"/>
      <c r="AVR31" s="465"/>
      <c r="AVS31" s="465"/>
      <c r="AVT31" s="465"/>
      <c r="AVU31" s="465"/>
      <c r="AVV31" s="465"/>
      <c r="AVW31" s="465"/>
      <c r="AVX31" s="465"/>
      <c r="AVY31" s="465"/>
      <c r="AVZ31" s="465"/>
      <c r="AWA31" s="465"/>
      <c r="AWB31" s="465"/>
      <c r="AWC31" s="465"/>
      <c r="AWD31" s="465"/>
      <c r="AWE31" s="465"/>
      <c r="AWF31" s="465"/>
      <c r="AWG31" s="465"/>
      <c r="AWH31" s="465"/>
      <c r="AWI31" s="465"/>
      <c r="AWJ31" s="465"/>
      <c r="AWK31" s="465"/>
      <c r="AWL31" s="465"/>
      <c r="AWM31" s="465"/>
      <c r="AWN31" s="465"/>
      <c r="AWO31" s="465"/>
      <c r="AWP31" s="465"/>
      <c r="AWQ31" s="465"/>
      <c r="AWR31" s="465"/>
      <c r="AWS31" s="465"/>
      <c r="AWT31" s="465"/>
      <c r="AWU31" s="465"/>
      <c r="AWV31" s="465"/>
      <c r="AWW31" s="465"/>
      <c r="AWX31" s="465"/>
      <c r="AWY31" s="465"/>
      <c r="AWZ31" s="465"/>
      <c r="AXA31" s="465"/>
      <c r="AXB31" s="465"/>
      <c r="AXC31" s="465"/>
      <c r="AXD31" s="465"/>
      <c r="AXE31" s="465"/>
      <c r="AXF31" s="465"/>
      <c r="AXG31" s="465"/>
      <c r="AXH31" s="465"/>
      <c r="AXI31" s="465"/>
      <c r="AXJ31" s="465"/>
      <c r="AXK31" s="465"/>
      <c r="AXL31" s="465"/>
      <c r="AXM31" s="465"/>
      <c r="AXN31" s="465"/>
      <c r="AXO31" s="465"/>
      <c r="AXP31" s="465"/>
      <c r="AXQ31" s="465"/>
      <c r="AXR31" s="465"/>
      <c r="AXS31" s="465"/>
      <c r="AXT31" s="465"/>
      <c r="AXU31" s="465"/>
      <c r="AXV31" s="465"/>
      <c r="AXW31" s="465"/>
      <c r="AXX31" s="465"/>
      <c r="AXY31" s="465"/>
      <c r="AXZ31" s="465"/>
      <c r="AYA31" s="465"/>
      <c r="AYB31" s="465"/>
      <c r="AYC31" s="465"/>
      <c r="AYD31" s="465"/>
      <c r="AYE31" s="465"/>
      <c r="AYF31" s="465"/>
      <c r="AYG31" s="465"/>
      <c r="AYH31" s="465"/>
      <c r="AYI31" s="465"/>
      <c r="AYJ31" s="465"/>
      <c r="AYK31" s="465"/>
      <c r="AYL31" s="465"/>
      <c r="AYM31" s="465"/>
      <c r="AYN31" s="465"/>
      <c r="AYO31" s="465"/>
      <c r="AYP31" s="465"/>
      <c r="AYQ31" s="465"/>
      <c r="AYR31" s="465"/>
      <c r="AYS31" s="465"/>
      <c r="AYT31" s="465"/>
      <c r="AYU31" s="465"/>
      <c r="AYV31" s="465"/>
      <c r="AYW31" s="465"/>
      <c r="AYX31" s="465"/>
      <c r="AYY31" s="465"/>
      <c r="AYZ31" s="465"/>
      <c r="AZA31" s="465"/>
      <c r="AZB31" s="465"/>
      <c r="AZC31" s="465"/>
      <c r="AZD31" s="465"/>
      <c r="AZE31" s="465"/>
      <c r="AZF31" s="465"/>
      <c r="AZG31" s="465"/>
      <c r="AZH31" s="465"/>
      <c r="AZI31" s="465"/>
      <c r="AZJ31" s="465"/>
      <c r="AZK31" s="465"/>
      <c r="AZL31" s="465"/>
      <c r="AZM31" s="465"/>
      <c r="AZN31" s="465"/>
      <c r="AZO31" s="465"/>
      <c r="AZP31" s="465"/>
      <c r="AZQ31" s="465"/>
      <c r="AZR31" s="465"/>
      <c r="AZS31" s="465"/>
      <c r="AZT31" s="465"/>
      <c r="AZU31" s="465"/>
      <c r="AZV31" s="465"/>
      <c r="AZW31" s="465"/>
      <c r="AZX31" s="465"/>
      <c r="AZY31" s="465"/>
      <c r="AZZ31" s="465"/>
      <c r="BAA31" s="465"/>
      <c r="BAB31" s="465"/>
      <c r="BAC31" s="465"/>
      <c r="BAD31" s="465"/>
      <c r="BAE31" s="465"/>
      <c r="BAF31" s="465"/>
      <c r="BAG31" s="465"/>
      <c r="BAH31" s="465"/>
      <c r="BAI31" s="465"/>
      <c r="BAJ31" s="465"/>
      <c r="BAK31" s="465"/>
      <c r="BAL31" s="465"/>
      <c r="BAM31" s="465"/>
      <c r="BAN31" s="465"/>
      <c r="BAO31" s="465"/>
      <c r="BAP31" s="465"/>
      <c r="BAQ31" s="465"/>
      <c r="BAR31" s="465"/>
      <c r="BAS31" s="465"/>
      <c r="BAT31" s="465"/>
      <c r="BAU31" s="465"/>
      <c r="BAV31" s="465"/>
      <c r="BAW31" s="465"/>
      <c r="BAX31" s="465"/>
      <c r="BAY31" s="465"/>
      <c r="BAZ31" s="465"/>
      <c r="BBA31" s="465"/>
      <c r="BBB31" s="465"/>
      <c r="BBC31" s="465"/>
      <c r="BBD31" s="465"/>
      <c r="BBE31" s="465"/>
      <c r="BBF31" s="465"/>
      <c r="BBG31" s="465"/>
      <c r="BBH31" s="465"/>
      <c r="BBI31" s="465"/>
      <c r="BBJ31" s="465"/>
      <c r="BBK31" s="465"/>
      <c r="BBL31" s="465"/>
      <c r="BBM31" s="465"/>
      <c r="BBN31" s="465"/>
      <c r="BBO31" s="465"/>
      <c r="BBP31" s="465"/>
      <c r="BBQ31" s="465"/>
      <c r="BBR31" s="465"/>
      <c r="BBS31" s="465"/>
      <c r="BBT31" s="465"/>
      <c r="BBU31" s="465"/>
      <c r="BBV31" s="465"/>
      <c r="BBW31" s="465"/>
      <c r="BBX31" s="465"/>
      <c r="BBY31" s="465"/>
      <c r="BBZ31" s="465"/>
      <c r="BCA31" s="465"/>
      <c r="BCB31" s="465"/>
      <c r="BCC31" s="465"/>
      <c r="BCD31" s="465"/>
      <c r="BCE31" s="465"/>
      <c r="BCF31" s="465"/>
      <c r="BCG31" s="465"/>
      <c r="BCH31" s="465"/>
      <c r="BCI31" s="465"/>
      <c r="BCJ31" s="465"/>
      <c r="BCK31" s="465"/>
      <c r="BCL31" s="465"/>
      <c r="BCM31" s="465"/>
      <c r="BCN31" s="465"/>
      <c r="BCO31" s="465"/>
      <c r="BCP31" s="465"/>
      <c r="BCQ31" s="465"/>
      <c r="BCR31" s="465"/>
      <c r="BCS31" s="465"/>
      <c r="BCT31" s="465"/>
      <c r="BCU31" s="465"/>
      <c r="BCV31" s="465"/>
      <c r="BCW31" s="465"/>
      <c r="BCX31" s="465"/>
      <c r="BCY31" s="465"/>
      <c r="BCZ31" s="465"/>
      <c r="BDA31" s="465"/>
      <c r="BDB31" s="465"/>
      <c r="BDC31" s="465"/>
      <c r="BDD31" s="465"/>
      <c r="BDE31" s="465"/>
      <c r="BDF31" s="465"/>
      <c r="BDG31" s="465"/>
      <c r="BDH31" s="465"/>
      <c r="BDI31" s="465"/>
      <c r="BDJ31" s="465"/>
      <c r="BDK31" s="465"/>
      <c r="BDL31" s="465"/>
      <c r="BDM31" s="465"/>
      <c r="BDN31" s="465"/>
      <c r="BDO31" s="465"/>
      <c r="BDP31" s="465"/>
      <c r="BDQ31" s="465"/>
      <c r="BDR31" s="465"/>
      <c r="BDS31" s="465"/>
      <c r="BDT31" s="465"/>
      <c r="BDU31" s="465"/>
      <c r="BDV31" s="465"/>
      <c r="BDW31" s="465"/>
      <c r="BDX31" s="465"/>
      <c r="BDY31" s="465"/>
      <c r="BDZ31" s="465"/>
      <c r="BEA31" s="465"/>
      <c r="BEB31" s="465"/>
      <c r="BEC31" s="465"/>
      <c r="BED31" s="465"/>
      <c r="BEE31" s="465"/>
      <c r="BEF31" s="465"/>
      <c r="BEG31" s="465"/>
      <c r="BEH31" s="465"/>
      <c r="BEI31" s="465"/>
      <c r="BEJ31" s="465"/>
      <c r="BEK31" s="465"/>
      <c r="BEL31" s="465"/>
      <c r="BEM31" s="465"/>
      <c r="BEN31" s="465"/>
      <c r="BEO31" s="465"/>
      <c r="BEP31" s="465"/>
      <c r="BEQ31" s="465"/>
      <c r="BER31" s="465"/>
      <c r="BES31" s="465"/>
      <c r="BET31" s="465"/>
      <c r="BEU31" s="465"/>
      <c r="BEV31" s="465"/>
      <c r="BEW31" s="465"/>
      <c r="BEX31" s="465"/>
      <c r="BEY31" s="465"/>
      <c r="BEZ31" s="465"/>
      <c r="BFA31" s="465"/>
      <c r="BFB31" s="465"/>
      <c r="BFC31" s="465"/>
      <c r="BFD31" s="465"/>
      <c r="BFE31" s="465"/>
      <c r="BFF31" s="465"/>
      <c r="BFG31" s="465"/>
      <c r="BFH31" s="465"/>
      <c r="BFI31" s="465"/>
      <c r="BFJ31" s="465"/>
      <c r="BFK31" s="465"/>
      <c r="BFL31" s="465"/>
      <c r="BFM31" s="465"/>
      <c r="BFN31" s="465"/>
      <c r="BFO31" s="465"/>
      <c r="BFP31" s="465"/>
      <c r="BFQ31" s="465"/>
      <c r="BFR31" s="465"/>
      <c r="BFS31" s="465"/>
      <c r="BFT31" s="465"/>
      <c r="BFU31" s="465"/>
      <c r="BFV31" s="465"/>
      <c r="BFW31" s="465"/>
      <c r="BFX31" s="465"/>
      <c r="BFY31" s="465"/>
      <c r="BFZ31" s="465"/>
      <c r="BGA31" s="465"/>
      <c r="BGB31" s="465"/>
      <c r="BGC31" s="465"/>
      <c r="BGD31" s="465"/>
      <c r="BGE31" s="465"/>
      <c r="BGF31" s="465"/>
      <c r="BGG31" s="465"/>
      <c r="BGH31" s="465"/>
      <c r="BGI31" s="465"/>
      <c r="BGJ31" s="465"/>
      <c r="BGK31" s="465"/>
      <c r="BGL31" s="465"/>
      <c r="BGM31" s="465"/>
      <c r="BGN31" s="465"/>
      <c r="BGO31" s="465"/>
      <c r="BGP31" s="465"/>
      <c r="BGQ31" s="465"/>
      <c r="BGR31" s="465"/>
      <c r="BGS31" s="465"/>
      <c r="BGT31" s="465"/>
      <c r="BGU31" s="465"/>
      <c r="BGV31" s="465"/>
      <c r="BGW31" s="465"/>
      <c r="BGX31" s="465"/>
      <c r="BGY31" s="465"/>
      <c r="BGZ31" s="465"/>
      <c r="BHA31" s="465"/>
      <c r="BHB31" s="465"/>
      <c r="BHC31" s="465"/>
      <c r="BHD31" s="465"/>
      <c r="BHE31" s="465"/>
      <c r="BHF31" s="465"/>
      <c r="BHG31" s="465"/>
      <c r="BHH31" s="465"/>
      <c r="BHI31" s="465"/>
      <c r="BHJ31" s="465"/>
      <c r="BHK31" s="465"/>
      <c r="BHL31" s="465"/>
      <c r="BHM31" s="465"/>
      <c r="BHN31" s="465"/>
      <c r="BHO31" s="465"/>
      <c r="BHP31" s="465"/>
      <c r="BHQ31" s="465"/>
      <c r="BHR31" s="465"/>
      <c r="BHS31" s="465"/>
      <c r="BHT31" s="465"/>
      <c r="BHU31" s="465"/>
      <c r="BHV31" s="465"/>
      <c r="BHW31" s="465"/>
      <c r="BHX31" s="465"/>
      <c r="BHY31" s="465"/>
      <c r="BHZ31" s="465"/>
      <c r="BIA31" s="465"/>
      <c r="BIB31" s="465"/>
      <c r="BIC31" s="465"/>
      <c r="BID31" s="465"/>
      <c r="BIE31" s="465"/>
      <c r="BIF31" s="465"/>
      <c r="BIG31" s="465"/>
      <c r="BIH31" s="465"/>
      <c r="BII31" s="465"/>
      <c r="BIJ31" s="465"/>
      <c r="BIK31" s="465"/>
      <c r="BIL31" s="465"/>
      <c r="BIM31" s="465"/>
      <c r="BIN31" s="465"/>
      <c r="BIO31" s="465"/>
      <c r="BIP31" s="465"/>
      <c r="BIQ31" s="465"/>
      <c r="BIR31" s="465"/>
      <c r="BIS31" s="465"/>
      <c r="BIT31" s="465"/>
      <c r="BIU31" s="465"/>
      <c r="BIV31" s="465"/>
      <c r="BIW31" s="465"/>
      <c r="BIX31" s="465"/>
      <c r="BIY31" s="465"/>
      <c r="BIZ31" s="465"/>
      <c r="BJA31" s="465"/>
      <c r="BJB31" s="465"/>
      <c r="BJC31" s="465"/>
      <c r="BJD31" s="465"/>
      <c r="BJE31" s="465"/>
      <c r="BJF31" s="465"/>
      <c r="BJG31" s="465"/>
      <c r="BJH31" s="465"/>
      <c r="BJI31" s="465"/>
      <c r="BJJ31" s="465"/>
      <c r="BJK31" s="465"/>
      <c r="BJL31" s="465"/>
      <c r="BJM31" s="465"/>
      <c r="BJN31" s="465"/>
      <c r="BJO31" s="465"/>
      <c r="BJP31" s="465"/>
      <c r="BJQ31" s="465"/>
      <c r="BJR31" s="465"/>
      <c r="BJS31" s="465"/>
      <c r="BJT31" s="465"/>
      <c r="BJU31" s="465"/>
      <c r="BJV31" s="465"/>
      <c r="BJW31" s="465"/>
      <c r="BJX31" s="465"/>
      <c r="BJY31" s="465"/>
      <c r="BJZ31" s="465"/>
      <c r="BKA31" s="465"/>
      <c r="BKB31" s="465"/>
      <c r="BKC31" s="465"/>
      <c r="BKD31" s="465"/>
      <c r="BKE31" s="465"/>
      <c r="BKF31" s="465"/>
      <c r="BKG31" s="465"/>
      <c r="BKH31" s="465"/>
      <c r="BKI31" s="465"/>
      <c r="BKJ31" s="465"/>
      <c r="BKK31" s="465"/>
      <c r="BKL31" s="465"/>
      <c r="BKM31" s="465"/>
      <c r="BKN31" s="465"/>
      <c r="BKO31" s="465"/>
      <c r="BKP31" s="465"/>
      <c r="BKQ31" s="465"/>
      <c r="BKR31" s="465"/>
      <c r="BKS31" s="465"/>
      <c r="BKT31" s="465"/>
      <c r="BKU31" s="465"/>
      <c r="BKV31" s="465"/>
      <c r="BKW31" s="465"/>
      <c r="BKX31" s="465"/>
      <c r="BKY31" s="465"/>
      <c r="BKZ31" s="465"/>
      <c r="BLA31" s="465"/>
      <c r="BLB31" s="465"/>
      <c r="BLC31" s="465"/>
      <c r="BLD31" s="465"/>
      <c r="BLE31" s="465"/>
      <c r="BLF31" s="465"/>
      <c r="BLG31" s="465"/>
      <c r="BLH31" s="465"/>
      <c r="BLI31" s="465"/>
      <c r="BLJ31" s="465"/>
      <c r="BLK31" s="465"/>
      <c r="BLL31" s="465"/>
      <c r="BLM31" s="465"/>
      <c r="BLN31" s="465"/>
      <c r="BLO31" s="465"/>
      <c r="BLP31" s="465"/>
      <c r="BLQ31" s="465"/>
      <c r="BLR31" s="465"/>
      <c r="BLS31" s="465"/>
      <c r="BLT31" s="465"/>
      <c r="BLU31" s="465"/>
      <c r="BLV31" s="465"/>
      <c r="BLW31" s="465"/>
      <c r="BLX31" s="465"/>
      <c r="BLY31" s="465"/>
      <c r="BLZ31" s="465"/>
      <c r="BMA31" s="465"/>
      <c r="BMB31" s="465"/>
      <c r="BMC31" s="465"/>
      <c r="BMD31" s="465"/>
      <c r="BME31" s="465"/>
      <c r="BMF31" s="465"/>
      <c r="BMG31" s="465"/>
      <c r="BMH31" s="465"/>
      <c r="BMI31" s="465"/>
      <c r="BMJ31" s="465"/>
      <c r="BMK31" s="465"/>
      <c r="BML31" s="465"/>
      <c r="BMM31" s="465"/>
      <c r="BMN31" s="465"/>
      <c r="BMO31" s="465"/>
      <c r="BMP31" s="465"/>
      <c r="BMQ31" s="465"/>
      <c r="BMR31" s="465"/>
      <c r="BMS31" s="465"/>
      <c r="BMT31" s="465"/>
      <c r="BMU31" s="465"/>
      <c r="BMV31" s="465"/>
      <c r="BMW31" s="465"/>
      <c r="BMX31" s="465"/>
      <c r="BMY31" s="465"/>
      <c r="BMZ31" s="465"/>
      <c r="BNA31" s="465"/>
      <c r="BNB31" s="465"/>
      <c r="BNC31" s="465"/>
      <c r="BND31" s="465"/>
      <c r="BNE31" s="465"/>
      <c r="BNF31" s="465"/>
      <c r="BNG31" s="465"/>
      <c r="BNH31" s="465"/>
      <c r="BNI31" s="465"/>
      <c r="BNJ31" s="465"/>
      <c r="BNK31" s="465"/>
      <c r="BNL31" s="465"/>
      <c r="BNM31" s="465"/>
      <c r="BNN31" s="465"/>
      <c r="BNO31" s="465"/>
      <c r="BNP31" s="465"/>
      <c r="BNQ31" s="465"/>
      <c r="BNR31" s="465"/>
      <c r="BNS31" s="465"/>
      <c r="BNT31" s="465"/>
      <c r="BNU31" s="465"/>
      <c r="BNV31" s="465"/>
      <c r="BNW31" s="465"/>
      <c r="BNX31" s="465"/>
      <c r="BNY31" s="465"/>
      <c r="BNZ31" s="465"/>
      <c r="BOA31" s="465"/>
      <c r="BOB31" s="465"/>
      <c r="BOC31" s="465"/>
      <c r="BOD31" s="465"/>
      <c r="BOE31" s="465"/>
      <c r="BOF31" s="465"/>
      <c r="BOG31" s="465"/>
      <c r="BOH31" s="465"/>
      <c r="BOI31" s="465"/>
      <c r="BOJ31" s="465"/>
      <c r="BOK31" s="465"/>
      <c r="BOL31" s="465"/>
      <c r="BOM31" s="465"/>
      <c r="BON31" s="465"/>
      <c r="BOO31" s="465"/>
      <c r="BOP31" s="465"/>
      <c r="BOQ31" s="465"/>
      <c r="BOR31" s="465"/>
      <c r="BOS31" s="465"/>
      <c r="BOT31" s="465"/>
      <c r="BOU31" s="465"/>
      <c r="BOV31" s="465"/>
      <c r="BOW31" s="465"/>
      <c r="BOX31" s="465"/>
      <c r="BOY31" s="465"/>
      <c r="BOZ31" s="465"/>
      <c r="BPA31" s="465"/>
      <c r="BPB31" s="465"/>
      <c r="BPC31" s="465"/>
      <c r="BPD31" s="465"/>
      <c r="BPE31" s="465"/>
      <c r="BPF31" s="465"/>
      <c r="BPG31" s="465"/>
      <c r="BPH31" s="465"/>
      <c r="BPI31" s="465"/>
      <c r="BPJ31" s="465"/>
      <c r="BPK31" s="465"/>
      <c r="BPL31" s="465"/>
      <c r="BPM31" s="465"/>
      <c r="BPN31" s="465"/>
      <c r="BPO31" s="465"/>
      <c r="BPP31" s="465"/>
      <c r="BPQ31" s="465"/>
      <c r="BPR31" s="465"/>
      <c r="BPS31" s="465"/>
      <c r="BPT31" s="465"/>
      <c r="BPU31" s="465"/>
      <c r="BPV31" s="465"/>
      <c r="BPW31" s="465"/>
      <c r="BPX31" s="465"/>
      <c r="BPY31" s="465"/>
      <c r="BPZ31" s="465"/>
      <c r="BQA31" s="465"/>
      <c r="BQB31" s="465"/>
      <c r="BQC31" s="465"/>
      <c r="BQD31" s="465"/>
      <c r="BQE31" s="465"/>
      <c r="BQF31" s="465"/>
      <c r="BQG31" s="465"/>
      <c r="BQH31" s="465"/>
      <c r="BQI31" s="465"/>
      <c r="BQJ31" s="465"/>
      <c r="BQK31" s="465"/>
      <c r="BQL31" s="465"/>
      <c r="BQM31" s="465"/>
      <c r="BQN31" s="465"/>
      <c r="BQO31" s="465"/>
      <c r="BQP31" s="465"/>
      <c r="BQQ31" s="465"/>
      <c r="BQR31" s="465"/>
      <c r="BQS31" s="465"/>
      <c r="BQT31" s="465"/>
      <c r="BQU31" s="465"/>
      <c r="BQV31" s="465"/>
      <c r="BQW31" s="465"/>
      <c r="BQX31" s="465"/>
      <c r="BQY31" s="465"/>
      <c r="BQZ31" s="465"/>
      <c r="BRA31" s="465"/>
      <c r="BRB31" s="465"/>
      <c r="BRC31" s="465"/>
      <c r="BRD31" s="465"/>
      <c r="BRE31" s="465"/>
      <c r="BRF31" s="465"/>
      <c r="BRG31" s="465"/>
      <c r="BRH31" s="465"/>
      <c r="BRI31" s="465"/>
      <c r="BRJ31" s="465"/>
      <c r="BRK31" s="465"/>
      <c r="BRL31" s="465"/>
      <c r="BRM31" s="465"/>
      <c r="BRN31" s="465"/>
      <c r="BRO31" s="465"/>
      <c r="BRP31" s="465"/>
      <c r="BRQ31" s="465"/>
      <c r="BRR31" s="465"/>
      <c r="BRS31" s="465"/>
      <c r="BRT31" s="465"/>
      <c r="BRU31" s="465"/>
      <c r="BRV31" s="465"/>
      <c r="BRW31" s="465"/>
      <c r="BRX31" s="465"/>
      <c r="BRY31" s="465"/>
      <c r="BRZ31" s="465"/>
      <c r="BSA31" s="465"/>
      <c r="BSB31" s="465"/>
      <c r="BSC31" s="465"/>
      <c r="BSD31" s="465"/>
      <c r="BSE31" s="465"/>
      <c r="BSF31" s="465"/>
      <c r="BSG31" s="465"/>
      <c r="BSH31" s="465"/>
      <c r="BSI31" s="465"/>
      <c r="BSJ31" s="465"/>
      <c r="BSK31" s="465"/>
      <c r="BSL31" s="465"/>
      <c r="BSM31" s="465"/>
      <c r="BSN31" s="465"/>
      <c r="BSO31" s="465"/>
      <c r="BSP31" s="465"/>
      <c r="BSQ31" s="465"/>
      <c r="BSR31" s="465"/>
      <c r="BSS31" s="465"/>
      <c r="BST31" s="465"/>
      <c r="BSU31" s="465"/>
      <c r="BSV31" s="465"/>
      <c r="BSW31" s="465"/>
      <c r="BSX31" s="465"/>
      <c r="BSY31" s="465"/>
      <c r="BSZ31" s="465"/>
      <c r="BTA31" s="465"/>
      <c r="BTB31" s="465"/>
      <c r="BTC31" s="465"/>
      <c r="BTD31" s="465"/>
      <c r="BTE31" s="465"/>
      <c r="BTF31" s="465"/>
      <c r="BTG31" s="465"/>
      <c r="BTH31" s="465"/>
      <c r="BTI31" s="465"/>
      <c r="BTJ31" s="465"/>
      <c r="BTK31" s="465"/>
      <c r="BTL31" s="465"/>
      <c r="BTM31" s="465"/>
      <c r="BTN31" s="465"/>
      <c r="BTO31" s="465"/>
      <c r="BTP31" s="465"/>
      <c r="BTQ31" s="465"/>
      <c r="BTR31" s="465"/>
      <c r="BTS31" s="465"/>
      <c r="BTT31" s="465"/>
      <c r="BTU31" s="465"/>
      <c r="BTV31" s="465"/>
      <c r="BTW31" s="465"/>
      <c r="BTX31" s="465"/>
      <c r="BTY31" s="465"/>
      <c r="BTZ31" s="465"/>
      <c r="BUA31" s="465"/>
      <c r="BUB31" s="465"/>
      <c r="BUC31" s="465"/>
      <c r="BUD31" s="465"/>
      <c r="BUE31" s="465"/>
      <c r="BUF31" s="465"/>
      <c r="BUG31" s="465"/>
      <c r="BUH31" s="465"/>
      <c r="BUI31" s="465"/>
      <c r="BUJ31" s="465"/>
      <c r="BUK31" s="465"/>
      <c r="BUL31" s="465"/>
      <c r="BUM31" s="465"/>
      <c r="BUN31" s="465"/>
      <c r="BUO31" s="465"/>
      <c r="BUP31" s="465"/>
      <c r="BUQ31" s="465"/>
      <c r="BUR31" s="465"/>
      <c r="BUS31" s="465"/>
      <c r="BUT31" s="465"/>
      <c r="BUU31" s="465"/>
      <c r="BUV31" s="465"/>
      <c r="BUW31" s="465"/>
      <c r="BUX31" s="465"/>
      <c r="BUY31" s="465"/>
      <c r="BUZ31" s="465"/>
      <c r="BVA31" s="465"/>
      <c r="BVB31" s="465"/>
      <c r="BVC31" s="465"/>
      <c r="BVD31" s="465"/>
      <c r="BVE31" s="465"/>
      <c r="BVF31" s="465"/>
      <c r="BVG31" s="465"/>
      <c r="BVH31" s="465"/>
      <c r="BVI31" s="465"/>
      <c r="BVJ31" s="465"/>
      <c r="BVK31" s="465"/>
      <c r="BVL31" s="465"/>
      <c r="BVM31" s="465"/>
      <c r="BVN31" s="465"/>
      <c r="BVO31" s="465"/>
      <c r="BVP31" s="465"/>
      <c r="BVQ31" s="465"/>
      <c r="BVR31" s="465"/>
      <c r="BVS31" s="465"/>
      <c r="BVT31" s="465"/>
      <c r="BVU31" s="465"/>
      <c r="BVV31" s="465"/>
      <c r="BVW31" s="465"/>
      <c r="BVX31" s="465"/>
      <c r="BVY31" s="465"/>
      <c r="BVZ31" s="465"/>
      <c r="BWA31" s="465"/>
      <c r="BWB31" s="465"/>
      <c r="BWC31" s="465"/>
      <c r="BWD31" s="465"/>
      <c r="BWE31" s="465"/>
      <c r="BWF31" s="465"/>
      <c r="BWG31" s="465"/>
      <c r="BWH31" s="465"/>
      <c r="BWI31" s="465"/>
      <c r="BWJ31" s="465"/>
      <c r="BWK31" s="465"/>
      <c r="BWL31" s="465"/>
      <c r="BWM31" s="465"/>
      <c r="BWN31" s="465"/>
      <c r="BWO31" s="465"/>
      <c r="BWP31" s="465"/>
      <c r="BWQ31" s="465"/>
      <c r="BWR31" s="465"/>
      <c r="BWS31" s="465"/>
      <c r="BWT31" s="465"/>
      <c r="BWU31" s="465"/>
      <c r="BWV31" s="465"/>
      <c r="BWW31" s="465"/>
      <c r="BWX31" s="465"/>
      <c r="BWY31" s="465"/>
      <c r="BWZ31" s="465"/>
      <c r="BXA31" s="465"/>
      <c r="BXB31" s="465"/>
      <c r="BXC31" s="465"/>
      <c r="BXD31" s="465"/>
      <c r="BXE31" s="465"/>
      <c r="BXF31" s="465"/>
      <c r="BXG31" s="465"/>
      <c r="BXH31" s="465"/>
      <c r="BXI31" s="465"/>
      <c r="BXJ31" s="465"/>
      <c r="BXK31" s="465"/>
      <c r="BXL31" s="465"/>
      <c r="BXM31" s="465"/>
      <c r="BXN31" s="465"/>
      <c r="BXO31" s="465"/>
      <c r="BXP31" s="465"/>
      <c r="BXQ31" s="465"/>
      <c r="BXR31" s="465"/>
      <c r="BXS31" s="465"/>
      <c r="BXT31" s="465"/>
      <c r="BXU31" s="465"/>
      <c r="BXV31" s="465"/>
      <c r="BXW31" s="465"/>
      <c r="BXX31" s="465"/>
      <c r="BXY31" s="465"/>
      <c r="BXZ31" s="465"/>
      <c r="BYA31" s="465"/>
      <c r="BYB31" s="465"/>
      <c r="BYC31" s="465"/>
      <c r="BYD31" s="465"/>
      <c r="BYE31" s="465"/>
      <c r="BYF31" s="465"/>
      <c r="BYG31" s="465"/>
      <c r="BYH31" s="465"/>
      <c r="BYI31" s="465"/>
      <c r="BYJ31" s="465"/>
      <c r="BYK31" s="465"/>
      <c r="BYL31" s="465"/>
      <c r="BYM31" s="465"/>
      <c r="BYN31" s="465"/>
      <c r="BYO31" s="465"/>
      <c r="BYP31" s="465"/>
      <c r="BYQ31" s="465"/>
      <c r="BYR31" s="465"/>
      <c r="BYS31" s="465"/>
      <c r="BYT31" s="465"/>
      <c r="BYU31" s="465"/>
      <c r="BYV31" s="465"/>
      <c r="BYW31" s="465"/>
      <c r="BYX31" s="465"/>
      <c r="BYY31" s="465"/>
      <c r="BYZ31" s="465"/>
      <c r="BZA31" s="465"/>
      <c r="BZB31" s="465"/>
      <c r="BZC31" s="465"/>
      <c r="BZD31" s="465"/>
      <c r="BZE31" s="465"/>
      <c r="BZF31" s="465"/>
      <c r="BZG31" s="465"/>
      <c r="BZH31" s="465"/>
      <c r="BZI31" s="465"/>
      <c r="BZJ31" s="465"/>
      <c r="BZK31" s="465"/>
      <c r="BZL31" s="465"/>
      <c r="BZM31" s="465"/>
      <c r="BZN31" s="465"/>
      <c r="BZO31" s="465"/>
      <c r="BZP31" s="465"/>
      <c r="BZQ31" s="465"/>
      <c r="BZR31" s="465"/>
      <c r="BZS31" s="465"/>
      <c r="BZT31" s="465"/>
      <c r="BZU31" s="465"/>
      <c r="BZV31" s="465"/>
      <c r="BZW31" s="465"/>
      <c r="BZX31" s="465"/>
      <c r="BZY31" s="465"/>
      <c r="BZZ31" s="465"/>
      <c r="CAA31" s="465"/>
      <c r="CAB31" s="465"/>
      <c r="CAC31" s="465"/>
      <c r="CAD31" s="465"/>
      <c r="CAE31" s="465"/>
      <c r="CAF31" s="465"/>
      <c r="CAG31" s="465"/>
      <c r="CAH31" s="465"/>
      <c r="CAI31" s="465"/>
      <c r="CAJ31" s="465"/>
      <c r="CAK31" s="465"/>
      <c r="CAL31" s="465"/>
      <c r="CAM31" s="465"/>
      <c r="CAN31" s="465"/>
      <c r="CAO31" s="465"/>
      <c r="CAP31" s="465"/>
      <c r="CAQ31" s="465"/>
      <c r="CAR31" s="465"/>
      <c r="CAS31" s="465"/>
      <c r="CAT31" s="465"/>
      <c r="CAU31" s="465"/>
      <c r="CAV31" s="465"/>
      <c r="CAW31" s="465"/>
      <c r="CAX31" s="465"/>
      <c r="CAY31" s="465"/>
      <c r="CAZ31" s="465"/>
      <c r="CBA31" s="465"/>
      <c r="CBB31" s="465"/>
      <c r="CBC31" s="465"/>
      <c r="CBD31" s="465"/>
      <c r="CBE31" s="465"/>
      <c r="CBF31" s="465"/>
      <c r="CBG31" s="465"/>
      <c r="CBH31" s="465"/>
      <c r="CBI31" s="465"/>
      <c r="CBJ31" s="465"/>
      <c r="CBK31" s="465"/>
      <c r="CBL31" s="465"/>
      <c r="CBM31" s="465"/>
      <c r="CBN31" s="465"/>
      <c r="CBO31" s="465"/>
      <c r="CBP31" s="465"/>
      <c r="CBQ31" s="465"/>
      <c r="CBR31" s="465"/>
      <c r="CBS31" s="465"/>
      <c r="CBT31" s="465"/>
      <c r="CBU31" s="465"/>
      <c r="CBV31" s="465"/>
      <c r="CBW31" s="465"/>
      <c r="CBX31" s="465"/>
      <c r="CBY31" s="465"/>
      <c r="CBZ31" s="465"/>
      <c r="CCA31" s="465"/>
      <c r="CCB31" s="465"/>
      <c r="CCC31" s="465"/>
      <c r="CCD31" s="465"/>
      <c r="CCE31" s="465"/>
      <c r="CCF31" s="465"/>
      <c r="CCG31" s="465"/>
      <c r="CCH31" s="465"/>
      <c r="CCI31" s="465"/>
      <c r="CCJ31" s="465"/>
      <c r="CCK31" s="465"/>
      <c r="CCL31" s="465"/>
      <c r="CCM31" s="465"/>
      <c r="CCN31" s="465"/>
      <c r="CCO31" s="465"/>
      <c r="CCP31" s="465"/>
      <c r="CCQ31" s="465"/>
      <c r="CCR31" s="465"/>
      <c r="CCS31" s="465"/>
      <c r="CCT31" s="465"/>
      <c r="CCU31" s="465"/>
      <c r="CCV31" s="465"/>
      <c r="CCW31" s="465"/>
      <c r="CCX31" s="465"/>
      <c r="CCY31" s="465"/>
      <c r="CCZ31" s="465"/>
      <c r="CDA31" s="465"/>
      <c r="CDB31" s="465"/>
      <c r="CDC31" s="465"/>
      <c r="CDD31" s="465"/>
      <c r="CDE31" s="465"/>
      <c r="CDF31" s="465"/>
      <c r="CDG31" s="465"/>
      <c r="CDH31" s="465"/>
      <c r="CDI31" s="465"/>
      <c r="CDJ31" s="465"/>
      <c r="CDK31" s="465"/>
      <c r="CDL31" s="465"/>
      <c r="CDM31" s="465"/>
      <c r="CDN31" s="465"/>
      <c r="CDO31" s="465"/>
      <c r="CDP31" s="465"/>
      <c r="CDQ31" s="465"/>
      <c r="CDR31" s="465"/>
      <c r="CDS31" s="465"/>
      <c r="CDT31" s="465"/>
      <c r="CDU31" s="465"/>
      <c r="CDV31" s="465"/>
      <c r="CDW31" s="465"/>
      <c r="CDX31" s="465"/>
      <c r="CDY31" s="465"/>
      <c r="CDZ31" s="465"/>
      <c r="CEA31" s="465"/>
      <c r="CEB31" s="465"/>
      <c r="CEC31" s="465"/>
      <c r="CED31" s="465"/>
      <c r="CEE31" s="465"/>
      <c r="CEF31" s="465"/>
      <c r="CEG31" s="465"/>
      <c r="CEH31" s="465"/>
      <c r="CEI31" s="465"/>
      <c r="CEJ31" s="465"/>
      <c r="CEK31" s="465"/>
      <c r="CEL31" s="465"/>
      <c r="CEM31" s="465"/>
      <c r="CEN31" s="465"/>
      <c r="CEO31" s="465"/>
      <c r="CEP31" s="465"/>
      <c r="CEQ31" s="465"/>
      <c r="CER31" s="465"/>
      <c r="CES31" s="465"/>
      <c r="CET31" s="465"/>
      <c r="CEU31" s="465"/>
      <c r="CEV31" s="465"/>
      <c r="CEW31" s="465"/>
      <c r="CEX31" s="465"/>
      <c r="CEY31" s="465"/>
      <c r="CEZ31" s="465"/>
      <c r="CFA31" s="465"/>
      <c r="CFB31" s="465"/>
      <c r="CFC31" s="465"/>
      <c r="CFD31" s="465"/>
      <c r="CFE31" s="465"/>
      <c r="CFF31" s="465"/>
      <c r="CFG31" s="465"/>
      <c r="CFH31" s="465"/>
      <c r="CFI31" s="465"/>
      <c r="CFJ31" s="465"/>
      <c r="CFK31" s="465"/>
      <c r="CFL31" s="465"/>
      <c r="CFM31" s="465"/>
      <c r="CFN31" s="465"/>
      <c r="CFO31" s="465"/>
      <c r="CFP31" s="465"/>
      <c r="CFQ31" s="465"/>
      <c r="CFR31" s="465"/>
      <c r="CFS31" s="465"/>
      <c r="CFT31" s="465"/>
      <c r="CFU31" s="465"/>
      <c r="CFV31" s="465"/>
      <c r="CFW31" s="465"/>
      <c r="CFX31" s="465"/>
      <c r="CFY31" s="465"/>
      <c r="CFZ31" s="465"/>
      <c r="CGA31" s="465"/>
      <c r="CGB31" s="465"/>
      <c r="CGC31" s="465"/>
      <c r="CGD31" s="465"/>
      <c r="CGE31" s="465"/>
      <c r="CGF31" s="465"/>
      <c r="CGG31" s="465"/>
      <c r="CGH31" s="465"/>
      <c r="CGI31" s="465"/>
      <c r="CGJ31" s="465"/>
      <c r="CGK31" s="465"/>
      <c r="CGL31" s="465"/>
      <c r="CGM31" s="465"/>
      <c r="CGN31" s="465"/>
      <c r="CGO31" s="465"/>
      <c r="CGP31" s="465"/>
      <c r="CGQ31" s="465"/>
      <c r="CGR31" s="465"/>
      <c r="CGS31" s="465"/>
      <c r="CGT31" s="465"/>
      <c r="CGU31" s="465"/>
      <c r="CGV31" s="465"/>
      <c r="CGW31" s="465"/>
      <c r="CGX31" s="465"/>
      <c r="CGY31" s="465"/>
      <c r="CGZ31" s="465"/>
      <c r="CHA31" s="465"/>
      <c r="CHB31" s="465"/>
      <c r="CHC31" s="465"/>
      <c r="CHD31" s="465"/>
      <c r="CHE31" s="465"/>
      <c r="CHF31" s="465"/>
      <c r="CHG31" s="465"/>
      <c r="CHH31" s="465"/>
      <c r="CHI31" s="465"/>
      <c r="CHJ31" s="465"/>
      <c r="CHK31" s="465"/>
      <c r="CHL31" s="465"/>
      <c r="CHM31" s="465"/>
      <c r="CHN31" s="465"/>
      <c r="CHO31" s="465"/>
      <c r="CHP31" s="465"/>
      <c r="CHQ31" s="465"/>
      <c r="CHR31" s="465"/>
      <c r="CHS31" s="465"/>
      <c r="CHT31" s="465"/>
      <c r="CHU31" s="465"/>
      <c r="CHV31" s="465"/>
      <c r="CHW31" s="465"/>
      <c r="CHX31" s="465"/>
      <c r="CHY31" s="465"/>
      <c r="CHZ31" s="465"/>
      <c r="CIA31" s="465"/>
      <c r="CIB31" s="465"/>
      <c r="CIC31" s="465"/>
      <c r="CID31" s="465"/>
      <c r="CIE31" s="465"/>
      <c r="CIF31" s="465"/>
      <c r="CIG31" s="465"/>
      <c r="CIH31" s="465"/>
      <c r="CII31" s="465"/>
      <c r="CIJ31" s="465"/>
      <c r="CIK31" s="465"/>
      <c r="CIL31" s="465"/>
      <c r="CIM31" s="465"/>
      <c r="CIN31" s="465"/>
      <c r="CIO31" s="465"/>
      <c r="CIP31" s="465"/>
      <c r="CIQ31" s="465"/>
      <c r="CIR31" s="465"/>
      <c r="CIS31" s="465"/>
      <c r="CIT31" s="465"/>
      <c r="CIU31" s="465"/>
      <c r="CIV31" s="465"/>
      <c r="CIW31" s="465"/>
      <c r="CIX31" s="465"/>
      <c r="CIY31" s="465"/>
      <c r="CIZ31" s="465"/>
      <c r="CJA31" s="465"/>
      <c r="CJB31" s="465"/>
      <c r="CJC31" s="465"/>
      <c r="CJD31" s="465"/>
      <c r="CJE31" s="465"/>
      <c r="CJF31" s="465"/>
      <c r="CJG31" s="465"/>
      <c r="CJH31" s="465"/>
      <c r="CJI31" s="465"/>
      <c r="CJJ31" s="465"/>
      <c r="CJK31" s="465"/>
      <c r="CJL31" s="465"/>
      <c r="CJM31" s="465"/>
      <c r="CJN31" s="465"/>
      <c r="CJO31" s="465"/>
      <c r="CJP31" s="465"/>
      <c r="CJQ31" s="465"/>
      <c r="CJR31" s="465"/>
      <c r="CJS31" s="465"/>
      <c r="CJT31" s="465"/>
      <c r="CJU31" s="465"/>
      <c r="CJV31" s="465"/>
      <c r="CJW31" s="465"/>
      <c r="CJX31" s="465"/>
      <c r="CJY31" s="465"/>
      <c r="CJZ31" s="465"/>
      <c r="CKA31" s="465"/>
      <c r="CKB31" s="465"/>
      <c r="CKC31" s="465"/>
      <c r="CKD31" s="465"/>
      <c r="CKE31" s="465"/>
      <c r="CKF31" s="465"/>
      <c r="CKG31" s="465"/>
      <c r="CKH31" s="465"/>
      <c r="CKI31" s="465"/>
      <c r="CKJ31" s="465"/>
      <c r="CKK31" s="465"/>
      <c r="CKL31" s="465"/>
      <c r="CKM31" s="465"/>
      <c r="CKN31" s="465"/>
      <c r="CKO31" s="465"/>
      <c r="CKP31" s="465"/>
      <c r="CKQ31" s="465"/>
      <c r="CKR31" s="465"/>
      <c r="CKS31" s="465"/>
      <c r="CKT31" s="465"/>
      <c r="CKU31" s="465"/>
      <c r="CKV31" s="465"/>
      <c r="CKW31" s="465"/>
      <c r="CKX31" s="465"/>
      <c r="CKY31" s="465"/>
      <c r="CKZ31" s="465"/>
      <c r="CLA31" s="465"/>
      <c r="CLB31" s="465"/>
      <c r="CLC31" s="465"/>
      <c r="CLD31" s="465"/>
      <c r="CLE31" s="465"/>
      <c r="CLF31" s="465"/>
      <c r="CLG31" s="465"/>
      <c r="CLH31" s="465"/>
      <c r="CLI31" s="465"/>
      <c r="CLJ31" s="465"/>
      <c r="CLK31" s="465"/>
      <c r="CLL31" s="465"/>
      <c r="CLM31" s="465"/>
      <c r="CLN31" s="465"/>
      <c r="CLO31" s="465"/>
      <c r="CLP31" s="465"/>
      <c r="CLQ31" s="465"/>
      <c r="CLR31" s="465"/>
      <c r="CLS31" s="465"/>
      <c r="CLT31" s="465"/>
      <c r="CLU31" s="465"/>
      <c r="CLV31" s="465"/>
      <c r="CLW31" s="465"/>
      <c r="CLX31" s="465"/>
      <c r="CLY31" s="465"/>
      <c r="CLZ31" s="465"/>
      <c r="CMA31" s="465"/>
      <c r="CMB31" s="465"/>
      <c r="CMC31" s="465"/>
      <c r="CMD31" s="465"/>
      <c r="CME31" s="465"/>
      <c r="CMF31" s="465"/>
      <c r="CMG31" s="465"/>
      <c r="CMH31" s="465"/>
      <c r="CMI31" s="465"/>
      <c r="CMJ31" s="465"/>
      <c r="CMK31" s="465"/>
      <c r="CML31" s="465"/>
      <c r="CMM31" s="465"/>
      <c r="CMN31" s="465"/>
      <c r="CMO31" s="465"/>
      <c r="CMP31" s="465"/>
      <c r="CMQ31" s="465"/>
      <c r="CMR31" s="465"/>
      <c r="CMS31" s="465"/>
      <c r="CMT31" s="465"/>
      <c r="CMU31" s="465"/>
      <c r="CMV31" s="465"/>
      <c r="CMW31" s="465"/>
      <c r="CMX31" s="465"/>
      <c r="CMY31" s="465"/>
      <c r="CMZ31" s="465"/>
      <c r="CNA31" s="465"/>
      <c r="CNB31" s="465"/>
      <c r="CNC31" s="465"/>
      <c r="CND31" s="465"/>
      <c r="CNE31" s="465"/>
      <c r="CNF31" s="465"/>
      <c r="CNG31" s="465"/>
      <c r="CNH31" s="465"/>
      <c r="CNI31" s="465"/>
      <c r="CNJ31" s="465"/>
      <c r="CNK31" s="465"/>
      <c r="CNL31" s="465"/>
      <c r="CNM31" s="465"/>
      <c r="CNN31" s="465"/>
      <c r="CNO31" s="465"/>
      <c r="CNP31" s="465"/>
      <c r="CNQ31" s="465"/>
      <c r="CNR31" s="465"/>
      <c r="CNS31" s="465"/>
      <c r="CNT31" s="465"/>
      <c r="CNU31" s="465"/>
      <c r="CNV31" s="465"/>
      <c r="CNW31" s="465"/>
      <c r="CNX31" s="465"/>
      <c r="CNY31" s="465"/>
      <c r="CNZ31" s="465"/>
      <c r="COA31" s="465"/>
      <c r="COB31" s="465"/>
      <c r="COC31" s="465"/>
      <c r="COD31" s="465"/>
      <c r="COE31" s="465"/>
      <c r="COF31" s="465"/>
      <c r="COG31" s="465"/>
      <c r="COH31" s="465"/>
      <c r="COI31" s="465"/>
      <c r="COJ31" s="465"/>
      <c r="COK31" s="465"/>
      <c r="COL31" s="465"/>
      <c r="COM31" s="465"/>
      <c r="CON31" s="465"/>
      <c r="COO31" s="465"/>
      <c r="COP31" s="465"/>
      <c r="COQ31" s="465"/>
      <c r="COR31" s="465"/>
      <c r="COS31" s="465"/>
      <c r="COT31" s="465"/>
      <c r="COU31" s="465"/>
      <c r="COV31" s="465"/>
      <c r="COW31" s="465"/>
      <c r="COX31" s="465"/>
      <c r="COY31" s="465"/>
      <c r="COZ31" s="465"/>
      <c r="CPA31" s="465"/>
      <c r="CPB31" s="465"/>
      <c r="CPC31" s="465"/>
      <c r="CPD31" s="465"/>
      <c r="CPE31" s="465"/>
      <c r="CPF31" s="465"/>
      <c r="CPG31" s="465"/>
      <c r="CPH31" s="465"/>
      <c r="CPI31" s="465"/>
      <c r="CPJ31" s="465"/>
      <c r="CPK31" s="465"/>
      <c r="CPL31" s="465"/>
      <c r="CPM31" s="465"/>
      <c r="CPN31" s="465"/>
      <c r="CPO31" s="465"/>
      <c r="CPP31" s="465"/>
      <c r="CPQ31" s="465"/>
      <c r="CPR31" s="465"/>
      <c r="CPS31" s="465"/>
      <c r="CPT31" s="465"/>
      <c r="CPU31" s="465"/>
      <c r="CPV31" s="465"/>
      <c r="CPW31" s="465"/>
      <c r="CPX31" s="465"/>
      <c r="CPY31" s="465"/>
      <c r="CPZ31" s="465"/>
      <c r="CQA31" s="465"/>
      <c r="CQB31" s="465"/>
      <c r="CQC31" s="465"/>
      <c r="CQD31" s="465"/>
      <c r="CQE31" s="465"/>
      <c r="CQF31" s="465"/>
      <c r="CQG31" s="465"/>
      <c r="CQH31" s="465"/>
      <c r="CQI31" s="465"/>
      <c r="CQJ31" s="465"/>
      <c r="CQK31" s="465"/>
      <c r="CQL31" s="465"/>
      <c r="CQM31" s="465"/>
      <c r="CQN31" s="465"/>
      <c r="CQO31" s="465"/>
      <c r="CQP31" s="465"/>
      <c r="CQQ31" s="465"/>
      <c r="CQR31" s="465"/>
      <c r="CQS31" s="465"/>
      <c r="CQT31" s="465"/>
      <c r="CQU31" s="465"/>
      <c r="CQV31" s="465"/>
      <c r="CQW31" s="465"/>
      <c r="CQX31" s="465"/>
      <c r="CQY31" s="465"/>
      <c r="CQZ31" s="465"/>
      <c r="CRA31" s="465"/>
      <c r="CRB31" s="465"/>
      <c r="CRC31" s="465"/>
      <c r="CRD31" s="465"/>
      <c r="CRE31" s="465"/>
      <c r="CRF31" s="465"/>
      <c r="CRG31" s="465"/>
      <c r="CRH31" s="465"/>
      <c r="CRI31" s="465"/>
      <c r="CRJ31" s="465"/>
      <c r="CRK31" s="465"/>
      <c r="CRL31" s="465"/>
      <c r="CRM31" s="465"/>
      <c r="CRN31" s="465"/>
      <c r="CRO31" s="465"/>
      <c r="CRP31" s="465"/>
      <c r="CRQ31" s="465"/>
      <c r="CRR31" s="465"/>
      <c r="CRS31" s="465"/>
      <c r="CRT31" s="465"/>
      <c r="CRU31" s="465"/>
      <c r="CRV31" s="465"/>
      <c r="CRW31" s="465"/>
      <c r="CRX31" s="465"/>
      <c r="CRY31" s="465"/>
      <c r="CRZ31" s="465"/>
      <c r="CSA31" s="465"/>
      <c r="CSB31" s="465"/>
      <c r="CSC31" s="465"/>
      <c r="CSD31" s="465"/>
      <c r="CSE31" s="465"/>
      <c r="CSF31" s="465"/>
      <c r="CSG31" s="465"/>
      <c r="CSH31" s="465"/>
      <c r="CSI31" s="465"/>
      <c r="CSJ31" s="465"/>
      <c r="CSK31" s="465"/>
      <c r="CSL31" s="465"/>
      <c r="CSM31" s="465"/>
      <c r="CSN31" s="465"/>
      <c r="CSO31" s="465"/>
      <c r="CSP31" s="465"/>
      <c r="CSQ31" s="465"/>
      <c r="CSR31" s="465"/>
      <c r="CSS31" s="465"/>
      <c r="CST31" s="465"/>
      <c r="CSU31" s="465"/>
      <c r="CSV31" s="465"/>
      <c r="CSW31" s="465"/>
      <c r="CSX31" s="465"/>
      <c r="CSY31" s="465"/>
      <c r="CSZ31" s="465"/>
      <c r="CTA31" s="465"/>
      <c r="CTB31" s="465"/>
      <c r="CTC31" s="465"/>
      <c r="CTD31" s="465"/>
      <c r="CTE31" s="465"/>
      <c r="CTF31" s="465"/>
      <c r="CTG31" s="465"/>
      <c r="CTH31" s="465"/>
      <c r="CTI31" s="465"/>
      <c r="CTJ31" s="465"/>
      <c r="CTK31" s="465"/>
      <c r="CTL31" s="465"/>
      <c r="CTM31" s="465"/>
      <c r="CTN31" s="465"/>
      <c r="CTO31" s="465"/>
      <c r="CTP31" s="465"/>
      <c r="CTQ31" s="465"/>
      <c r="CTR31" s="465"/>
      <c r="CTS31" s="465"/>
      <c r="CTT31" s="465"/>
      <c r="CTU31" s="465"/>
      <c r="CTV31" s="465"/>
      <c r="CTW31" s="465"/>
      <c r="CTX31" s="465"/>
      <c r="CTY31" s="465"/>
      <c r="CTZ31" s="465"/>
      <c r="CUA31" s="465"/>
      <c r="CUB31" s="465"/>
      <c r="CUC31" s="465"/>
      <c r="CUD31" s="465"/>
      <c r="CUE31" s="465"/>
      <c r="CUF31" s="465"/>
      <c r="CUG31" s="465"/>
      <c r="CUH31" s="465"/>
      <c r="CUI31" s="465"/>
      <c r="CUJ31" s="465"/>
      <c r="CUK31" s="465"/>
      <c r="CUL31" s="465"/>
      <c r="CUM31" s="465"/>
      <c r="CUN31" s="465"/>
      <c r="CUO31" s="465"/>
      <c r="CUP31" s="465"/>
      <c r="CUQ31" s="465"/>
      <c r="CUR31" s="465"/>
      <c r="CUS31" s="465"/>
      <c r="CUT31" s="465"/>
      <c r="CUU31" s="465"/>
      <c r="CUV31" s="465"/>
      <c r="CUW31" s="465"/>
      <c r="CUX31" s="465"/>
      <c r="CUY31" s="465"/>
      <c r="CUZ31" s="465"/>
      <c r="CVA31" s="465"/>
      <c r="CVB31" s="465"/>
      <c r="CVC31" s="465"/>
      <c r="CVD31" s="465"/>
      <c r="CVE31" s="465"/>
      <c r="CVF31" s="465"/>
      <c r="CVG31" s="465"/>
      <c r="CVH31" s="465"/>
      <c r="CVI31" s="465"/>
      <c r="CVJ31" s="465"/>
      <c r="CVK31" s="465"/>
      <c r="CVL31" s="465"/>
      <c r="CVM31" s="465"/>
      <c r="CVN31" s="465"/>
      <c r="CVO31" s="465"/>
      <c r="CVP31" s="465"/>
      <c r="CVQ31" s="465"/>
      <c r="CVR31" s="465"/>
      <c r="CVS31" s="465"/>
      <c r="CVT31" s="465"/>
      <c r="CVU31" s="465"/>
      <c r="CVV31" s="465"/>
      <c r="CVW31" s="465"/>
      <c r="CVX31" s="465"/>
      <c r="CVY31" s="465"/>
      <c r="CVZ31" s="465"/>
      <c r="CWA31" s="465"/>
      <c r="CWB31" s="465"/>
      <c r="CWC31" s="465"/>
      <c r="CWD31" s="465"/>
      <c r="CWE31" s="465"/>
      <c r="CWF31" s="465"/>
      <c r="CWG31" s="465"/>
      <c r="CWH31" s="465"/>
      <c r="CWI31" s="465"/>
      <c r="CWJ31" s="465"/>
      <c r="CWK31" s="465"/>
      <c r="CWL31" s="465"/>
      <c r="CWM31" s="465"/>
      <c r="CWN31" s="465"/>
      <c r="CWO31" s="465"/>
      <c r="CWP31" s="465"/>
      <c r="CWQ31" s="465"/>
      <c r="CWR31" s="465"/>
      <c r="CWS31" s="465"/>
      <c r="CWT31" s="465"/>
      <c r="CWU31" s="465"/>
      <c r="CWV31" s="465"/>
      <c r="CWW31" s="465"/>
      <c r="CWX31" s="465"/>
      <c r="CWY31" s="465"/>
      <c r="CWZ31" s="465"/>
      <c r="CXA31" s="465"/>
      <c r="CXB31" s="465"/>
      <c r="CXC31" s="465"/>
      <c r="CXD31" s="465"/>
      <c r="CXE31" s="465"/>
      <c r="CXF31" s="465"/>
      <c r="CXG31" s="465"/>
      <c r="CXH31" s="465"/>
      <c r="CXI31" s="465"/>
      <c r="CXJ31" s="465"/>
      <c r="CXK31" s="465"/>
      <c r="CXL31" s="465"/>
      <c r="CXM31" s="465"/>
      <c r="CXN31" s="465"/>
      <c r="CXO31" s="465"/>
      <c r="CXP31" s="465"/>
      <c r="CXQ31" s="465"/>
      <c r="CXR31" s="465"/>
      <c r="CXS31" s="465"/>
      <c r="CXT31" s="465"/>
      <c r="CXU31" s="465"/>
      <c r="CXV31" s="465"/>
      <c r="CXW31" s="465"/>
      <c r="CXX31" s="465"/>
      <c r="CXY31" s="465"/>
      <c r="CXZ31" s="465"/>
      <c r="CYA31" s="465"/>
      <c r="CYB31" s="465"/>
      <c r="CYC31" s="465"/>
      <c r="CYD31" s="465"/>
      <c r="CYE31" s="465"/>
      <c r="CYF31" s="465"/>
      <c r="CYG31" s="465"/>
      <c r="CYH31" s="465"/>
      <c r="CYI31" s="465"/>
      <c r="CYJ31" s="465"/>
      <c r="CYK31" s="465"/>
      <c r="CYL31" s="465"/>
      <c r="CYM31" s="465"/>
      <c r="CYN31" s="465"/>
      <c r="CYO31" s="465"/>
      <c r="CYP31" s="465"/>
      <c r="CYQ31" s="465"/>
      <c r="CYR31" s="465"/>
      <c r="CYS31" s="465"/>
      <c r="CYT31" s="465"/>
      <c r="CYU31" s="465"/>
      <c r="CYV31" s="465"/>
      <c r="CYW31" s="465"/>
      <c r="CYX31" s="465"/>
      <c r="CYY31" s="465"/>
      <c r="CYZ31" s="465"/>
      <c r="CZA31" s="465"/>
      <c r="CZB31" s="465"/>
      <c r="CZC31" s="465"/>
      <c r="CZD31" s="465"/>
      <c r="CZE31" s="465"/>
      <c r="CZF31" s="465"/>
      <c r="CZG31" s="465"/>
      <c r="CZH31" s="465"/>
      <c r="CZI31" s="465"/>
      <c r="CZJ31" s="465"/>
      <c r="CZK31" s="465"/>
      <c r="CZL31" s="465"/>
      <c r="CZM31" s="465"/>
      <c r="CZN31" s="465"/>
      <c r="CZO31" s="465"/>
      <c r="CZP31" s="465"/>
      <c r="CZQ31" s="465"/>
      <c r="CZR31" s="465"/>
      <c r="CZS31" s="465"/>
      <c r="CZT31" s="465"/>
      <c r="CZU31" s="465"/>
      <c r="CZV31" s="465"/>
      <c r="CZW31" s="465"/>
      <c r="CZX31" s="465"/>
      <c r="CZY31" s="465"/>
      <c r="CZZ31" s="465"/>
      <c r="DAA31" s="465"/>
      <c r="DAB31" s="465"/>
      <c r="DAC31" s="465"/>
      <c r="DAD31" s="465"/>
      <c r="DAE31" s="465"/>
      <c r="DAF31" s="465"/>
      <c r="DAG31" s="465"/>
      <c r="DAH31" s="465"/>
      <c r="DAI31" s="465"/>
      <c r="DAJ31" s="465"/>
      <c r="DAK31" s="465"/>
      <c r="DAL31" s="465"/>
      <c r="DAM31" s="465"/>
      <c r="DAN31" s="465"/>
      <c r="DAO31" s="465"/>
      <c r="DAP31" s="465"/>
      <c r="DAQ31" s="465"/>
      <c r="DAR31" s="465"/>
      <c r="DAS31" s="465"/>
      <c r="DAT31" s="465"/>
      <c r="DAU31" s="465"/>
      <c r="DAV31" s="465"/>
      <c r="DAW31" s="465"/>
      <c r="DAX31" s="465"/>
      <c r="DAY31" s="465"/>
      <c r="DAZ31" s="465"/>
      <c r="DBA31" s="465"/>
      <c r="DBB31" s="465"/>
      <c r="DBC31" s="465"/>
      <c r="DBD31" s="465"/>
      <c r="DBE31" s="465"/>
      <c r="DBF31" s="465"/>
      <c r="DBG31" s="465"/>
      <c r="DBH31" s="465"/>
      <c r="DBI31" s="465"/>
      <c r="DBJ31" s="465"/>
      <c r="DBK31" s="465"/>
      <c r="DBL31" s="465"/>
      <c r="DBM31" s="465"/>
      <c r="DBN31" s="465"/>
      <c r="DBO31" s="465"/>
      <c r="DBP31" s="465"/>
      <c r="DBQ31" s="465"/>
      <c r="DBR31" s="465"/>
      <c r="DBS31" s="465"/>
      <c r="DBT31" s="465"/>
      <c r="DBU31" s="465"/>
      <c r="DBV31" s="465"/>
      <c r="DBW31" s="465"/>
      <c r="DBX31" s="465"/>
      <c r="DBY31" s="465"/>
      <c r="DBZ31" s="465"/>
      <c r="DCA31" s="465"/>
      <c r="DCB31" s="465"/>
      <c r="DCC31" s="465"/>
      <c r="DCD31" s="465"/>
      <c r="DCE31" s="465"/>
      <c r="DCF31" s="465"/>
      <c r="DCG31" s="465"/>
      <c r="DCH31" s="465"/>
      <c r="DCI31" s="465"/>
      <c r="DCJ31" s="465"/>
      <c r="DCK31" s="465"/>
      <c r="DCL31" s="465"/>
      <c r="DCM31" s="465"/>
      <c r="DCN31" s="465"/>
      <c r="DCO31" s="465"/>
      <c r="DCP31" s="465"/>
      <c r="DCQ31" s="465"/>
      <c r="DCR31" s="465"/>
      <c r="DCS31" s="465"/>
      <c r="DCT31" s="465"/>
      <c r="DCU31" s="465"/>
      <c r="DCV31" s="465"/>
      <c r="DCW31" s="465"/>
      <c r="DCX31" s="465"/>
      <c r="DCY31" s="465"/>
      <c r="DCZ31" s="465"/>
      <c r="DDA31" s="465"/>
      <c r="DDB31" s="465"/>
      <c r="DDC31" s="465"/>
      <c r="DDD31" s="465"/>
      <c r="DDE31" s="465"/>
      <c r="DDF31" s="465"/>
      <c r="DDG31" s="465"/>
      <c r="DDH31" s="465"/>
      <c r="DDI31" s="465"/>
      <c r="DDJ31" s="465"/>
      <c r="DDK31" s="465"/>
      <c r="DDL31" s="465"/>
      <c r="DDM31" s="465"/>
      <c r="DDN31" s="465"/>
      <c r="DDO31" s="465"/>
      <c r="DDP31" s="465"/>
      <c r="DDQ31" s="465"/>
      <c r="DDR31" s="465"/>
      <c r="DDS31" s="465"/>
      <c r="DDT31" s="465"/>
      <c r="DDU31" s="465"/>
      <c r="DDV31" s="465"/>
      <c r="DDW31" s="465"/>
      <c r="DDX31" s="465"/>
      <c r="DDY31" s="465"/>
      <c r="DDZ31" s="465"/>
      <c r="DEA31" s="465"/>
      <c r="DEB31" s="465"/>
      <c r="DEC31" s="465"/>
      <c r="DED31" s="465"/>
      <c r="DEE31" s="465"/>
      <c r="DEF31" s="465"/>
      <c r="DEG31" s="465"/>
      <c r="DEH31" s="465"/>
      <c r="DEI31" s="465"/>
      <c r="DEJ31" s="465"/>
      <c r="DEK31" s="465"/>
      <c r="DEL31" s="465"/>
      <c r="DEM31" s="465"/>
      <c r="DEN31" s="465"/>
      <c r="DEO31" s="465"/>
      <c r="DEP31" s="465"/>
      <c r="DEQ31" s="465"/>
      <c r="DER31" s="465"/>
      <c r="DES31" s="465"/>
      <c r="DET31" s="465"/>
      <c r="DEU31" s="465"/>
      <c r="DEV31" s="465"/>
      <c r="DEW31" s="465"/>
      <c r="DEX31" s="465"/>
      <c r="DEY31" s="465"/>
      <c r="DEZ31" s="465"/>
      <c r="DFA31" s="465"/>
      <c r="DFB31" s="465"/>
      <c r="DFC31" s="465"/>
      <c r="DFD31" s="465"/>
      <c r="DFE31" s="465"/>
      <c r="DFF31" s="465"/>
      <c r="DFG31" s="465"/>
      <c r="DFH31" s="465"/>
      <c r="DFI31" s="465"/>
      <c r="DFJ31" s="465"/>
      <c r="DFK31" s="465"/>
      <c r="DFL31" s="465"/>
      <c r="DFM31" s="465"/>
      <c r="DFN31" s="465"/>
      <c r="DFO31" s="465"/>
      <c r="DFP31" s="465"/>
      <c r="DFQ31" s="465"/>
      <c r="DFR31" s="465"/>
      <c r="DFS31" s="465"/>
      <c r="DFT31" s="465"/>
      <c r="DFU31" s="465"/>
      <c r="DFV31" s="465"/>
      <c r="DFW31" s="465"/>
      <c r="DFX31" s="465"/>
      <c r="DFY31" s="465"/>
      <c r="DFZ31" s="465"/>
      <c r="DGA31" s="465"/>
      <c r="DGB31" s="465"/>
      <c r="DGC31" s="465"/>
      <c r="DGD31" s="465"/>
      <c r="DGE31" s="465"/>
      <c r="DGF31" s="465"/>
      <c r="DGG31" s="465"/>
      <c r="DGH31" s="465"/>
      <c r="DGI31" s="465"/>
      <c r="DGJ31" s="465"/>
      <c r="DGK31" s="465"/>
      <c r="DGL31" s="465"/>
      <c r="DGM31" s="465"/>
      <c r="DGN31" s="465"/>
      <c r="DGO31" s="465"/>
      <c r="DGP31" s="465"/>
      <c r="DGQ31" s="465"/>
      <c r="DGR31" s="465"/>
      <c r="DGS31" s="465"/>
      <c r="DGT31" s="465"/>
      <c r="DGU31" s="465"/>
      <c r="DGV31" s="465"/>
      <c r="DGW31" s="465"/>
      <c r="DGX31" s="465"/>
      <c r="DGY31" s="465"/>
      <c r="DGZ31" s="465"/>
      <c r="DHA31" s="465"/>
      <c r="DHB31" s="465"/>
      <c r="DHC31" s="465"/>
      <c r="DHD31" s="465"/>
      <c r="DHE31" s="465"/>
      <c r="DHF31" s="465"/>
      <c r="DHG31" s="465"/>
      <c r="DHH31" s="465"/>
      <c r="DHI31" s="465"/>
      <c r="DHJ31" s="465"/>
      <c r="DHK31" s="465"/>
      <c r="DHL31" s="465"/>
      <c r="DHM31" s="465"/>
      <c r="DHN31" s="465"/>
      <c r="DHO31" s="465"/>
      <c r="DHP31" s="465"/>
      <c r="DHQ31" s="465"/>
      <c r="DHR31" s="465"/>
      <c r="DHS31" s="465"/>
      <c r="DHT31" s="465"/>
      <c r="DHU31" s="465"/>
      <c r="DHV31" s="465"/>
      <c r="DHW31" s="465"/>
      <c r="DHX31" s="465"/>
      <c r="DHY31" s="465"/>
      <c r="DHZ31" s="465"/>
      <c r="DIA31" s="465"/>
      <c r="DIB31" s="465"/>
      <c r="DIC31" s="465"/>
      <c r="DID31" s="465"/>
      <c r="DIE31" s="465"/>
      <c r="DIF31" s="465"/>
      <c r="DIG31" s="465"/>
      <c r="DIH31" s="465"/>
      <c r="DII31" s="465"/>
      <c r="DIJ31" s="465"/>
      <c r="DIK31" s="465"/>
      <c r="DIL31" s="465"/>
      <c r="DIM31" s="465"/>
      <c r="DIN31" s="465"/>
      <c r="DIO31" s="465"/>
      <c r="DIP31" s="465"/>
      <c r="DIQ31" s="465"/>
      <c r="DIR31" s="465"/>
      <c r="DIS31" s="465"/>
      <c r="DIT31" s="465"/>
      <c r="DIU31" s="465"/>
      <c r="DIV31" s="465"/>
      <c r="DIW31" s="465"/>
      <c r="DIX31" s="465"/>
      <c r="DIY31" s="465"/>
      <c r="DIZ31" s="465"/>
      <c r="DJA31" s="465"/>
      <c r="DJB31" s="465"/>
      <c r="DJC31" s="465"/>
      <c r="DJD31" s="465"/>
      <c r="DJE31" s="465"/>
      <c r="DJF31" s="465"/>
      <c r="DJG31" s="465"/>
      <c r="DJH31" s="465"/>
      <c r="DJI31" s="465"/>
      <c r="DJJ31" s="465"/>
      <c r="DJK31" s="465"/>
      <c r="DJL31" s="465"/>
      <c r="DJM31" s="465"/>
      <c r="DJN31" s="465"/>
      <c r="DJO31" s="465"/>
      <c r="DJP31" s="465"/>
      <c r="DJQ31" s="465"/>
      <c r="DJR31" s="465"/>
      <c r="DJS31" s="465"/>
      <c r="DJT31" s="465"/>
      <c r="DJU31" s="465"/>
      <c r="DJV31" s="465"/>
      <c r="DJW31" s="465"/>
      <c r="DJX31" s="465"/>
      <c r="DJY31" s="465"/>
      <c r="DJZ31" s="465"/>
      <c r="DKA31" s="465"/>
      <c r="DKB31" s="465"/>
      <c r="DKC31" s="465"/>
      <c r="DKD31" s="465"/>
      <c r="DKE31" s="465"/>
      <c r="DKF31" s="465"/>
      <c r="DKG31" s="465"/>
      <c r="DKH31" s="465"/>
      <c r="DKI31" s="465"/>
      <c r="DKJ31" s="465"/>
      <c r="DKK31" s="465"/>
      <c r="DKL31" s="465"/>
      <c r="DKM31" s="465"/>
      <c r="DKN31" s="465"/>
      <c r="DKO31" s="465"/>
      <c r="DKP31" s="465"/>
      <c r="DKQ31" s="465"/>
      <c r="DKR31" s="465"/>
      <c r="DKS31" s="465"/>
      <c r="DKT31" s="465"/>
      <c r="DKU31" s="465"/>
      <c r="DKV31" s="465"/>
      <c r="DKW31" s="465"/>
      <c r="DKX31" s="465"/>
      <c r="DKY31" s="465"/>
      <c r="DKZ31" s="465"/>
      <c r="DLA31" s="465"/>
      <c r="DLB31" s="465"/>
      <c r="DLC31" s="465"/>
      <c r="DLD31" s="465"/>
      <c r="DLE31" s="465"/>
      <c r="DLF31" s="465"/>
      <c r="DLG31" s="465"/>
      <c r="DLH31" s="465"/>
      <c r="DLI31" s="465"/>
      <c r="DLJ31" s="465"/>
      <c r="DLK31" s="465"/>
      <c r="DLL31" s="465"/>
      <c r="DLM31" s="465"/>
      <c r="DLN31" s="465"/>
      <c r="DLO31" s="465"/>
      <c r="DLP31" s="465"/>
      <c r="DLQ31" s="465"/>
      <c r="DLR31" s="465"/>
      <c r="DLS31" s="465"/>
      <c r="DLT31" s="465"/>
      <c r="DLU31" s="465"/>
      <c r="DLV31" s="465"/>
      <c r="DLW31" s="465"/>
      <c r="DLX31" s="465"/>
      <c r="DLY31" s="465"/>
      <c r="DLZ31" s="465"/>
      <c r="DMA31" s="465"/>
      <c r="DMB31" s="465"/>
      <c r="DMC31" s="465"/>
      <c r="DMD31" s="465"/>
      <c r="DME31" s="465"/>
      <c r="DMF31" s="465"/>
      <c r="DMG31" s="465"/>
      <c r="DMH31" s="465"/>
      <c r="DMI31" s="465"/>
      <c r="DMJ31" s="465"/>
      <c r="DMK31" s="465"/>
      <c r="DML31" s="465"/>
      <c r="DMM31" s="465"/>
      <c r="DMN31" s="465"/>
      <c r="DMO31" s="465"/>
      <c r="DMP31" s="465"/>
      <c r="DMQ31" s="465"/>
      <c r="DMR31" s="465"/>
      <c r="DMS31" s="465"/>
      <c r="DMT31" s="465"/>
      <c r="DMU31" s="465"/>
      <c r="DMV31" s="465"/>
      <c r="DMW31" s="465"/>
      <c r="DMX31" s="465"/>
      <c r="DMY31" s="465"/>
      <c r="DMZ31" s="465"/>
      <c r="DNA31" s="465"/>
      <c r="DNB31" s="465"/>
      <c r="DNC31" s="465"/>
      <c r="DND31" s="465"/>
      <c r="DNE31" s="465"/>
      <c r="DNF31" s="465"/>
      <c r="DNG31" s="465"/>
      <c r="DNH31" s="465"/>
      <c r="DNI31" s="465"/>
      <c r="DNJ31" s="465"/>
      <c r="DNK31" s="465"/>
      <c r="DNL31" s="465"/>
      <c r="DNM31" s="465"/>
      <c r="DNN31" s="465"/>
      <c r="DNO31" s="465"/>
      <c r="DNP31" s="465"/>
      <c r="DNQ31" s="465"/>
      <c r="DNR31" s="465"/>
      <c r="DNS31" s="465"/>
      <c r="DNT31" s="465"/>
      <c r="DNU31" s="465"/>
      <c r="DNV31" s="465"/>
      <c r="DNW31" s="465"/>
      <c r="DNX31" s="465"/>
      <c r="DNY31" s="465"/>
      <c r="DNZ31" s="465"/>
      <c r="DOA31" s="465"/>
      <c r="DOB31" s="465"/>
      <c r="DOC31" s="465"/>
      <c r="DOD31" s="465"/>
      <c r="DOE31" s="465"/>
      <c r="DOF31" s="465"/>
      <c r="DOG31" s="465"/>
      <c r="DOH31" s="465"/>
      <c r="DOI31" s="465"/>
      <c r="DOJ31" s="465"/>
      <c r="DOK31" s="465"/>
      <c r="DOL31" s="465"/>
      <c r="DOM31" s="465"/>
      <c r="DON31" s="465"/>
      <c r="DOO31" s="465"/>
      <c r="DOP31" s="465"/>
      <c r="DOQ31" s="465"/>
      <c r="DOR31" s="465"/>
      <c r="DOS31" s="465"/>
      <c r="DOT31" s="465"/>
      <c r="DOU31" s="465"/>
      <c r="DOV31" s="465"/>
      <c r="DOW31" s="465"/>
      <c r="DOX31" s="465"/>
      <c r="DOY31" s="465"/>
      <c r="DOZ31" s="465"/>
      <c r="DPA31" s="465"/>
      <c r="DPB31" s="465"/>
      <c r="DPC31" s="465"/>
      <c r="DPD31" s="465"/>
      <c r="DPE31" s="465"/>
      <c r="DPF31" s="465"/>
      <c r="DPG31" s="465"/>
      <c r="DPH31" s="465"/>
      <c r="DPI31" s="465"/>
      <c r="DPJ31" s="465"/>
      <c r="DPK31" s="465"/>
      <c r="DPL31" s="465"/>
      <c r="DPM31" s="465"/>
      <c r="DPN31" s="465"/>
      <c r="DPO31" s="465"/>
      <c r="DPP31" s="465"/>
      <c r="DPQ31" s="465"/>
      <c r="DPR31" s="465"/>
      <c r="DPS31" s="465"/>
      <c r="DPT31" s="465"/>
      <c r="DPU31" s="465"/>
      <c r="DPV31" s="465"/>
      <c r="DPW31" s="465"/>
      <c r="DPX31" s="465"/>
      <c r="DPY31" s="465"/>
      <c r="DPZ31" s="465"/>
      <c r="DQA31" s="465"/>
      <c r="DQB31" s="465"/>
      <c r="DQC31" s="465"/>
      <c r="DQD31" s="465"/>
      <c r="DQE31" s="465"/>
      <c r="DQF31" s="465"/>
      <c r="DQG31" s="465"/>
      <c r="DQH31" s="465"/>
      <c r="DQI31" s="465"/>
      <c r="DQJ31" s="465"/>
      <c r="DQK31" s="465"/>
      <c r="DQL31" s="465"/>
      <c r="DQM31" s="465"/>
      <c r="DQN31" s="465"/>
      <c r="DQO31" s="465"/>
      <c r="DQP31" s="465"/>
      <c r="DQQ31" s="465"/>
      <c r="DQR31" s="465"/>
      <c r="DQS31" s="465"/>
      <c r="DQT31" s="465"/>
      <c r="DQU31" s="465"/>
      <c r="DQV31" s="465"/>
      <c r="DQW31" s="465"/>
      <c r="DQX31" s="465"/>
      <c r="DQY31" s="465"/>
      <c r="DQZ31" s="465"/>
      <c r="DRA31" s="465"/>
      <c r="DRB31" s="465"/>
      <c r="DRC31" s="465"/>
      <c r="DRD31" s="465"/>
      <c r="DRE31" s="465"/>
      <c r="DRF31" s="465"/>
      <c r="DRG31" s="465"/>
      <c r="DRH31" s="465"/>
      <c r="DRI31" s="465"/>
      <c r="DRJ31" s="465"/>
      <c r="DRK31" s="465"/>
      <c r="DRL31" s="465"/>
      <c r="DRM31" s="465"/>
      <c r="DRN31" s="465"/>
      <c r="DRO31" s="465"/>
      <c r="DRP31" s="465"/>
      <c r="DRQ31" s="465"/>
      <c r="DRR31" s="465"/>
      <c r="DRS31" s="465"/>
      <c r="DRT31" s="465"/>
      <c r="DRU31" s="465"/>
      <c r="DRV31" s="465"/>
      <c r="DRW31" s="465"/>
      <c r="DRX31" s="465"/>
      <c r="DRY31" s="465"/>
      <c r="DRZ31" s="465"/>
      <c r="DSA31" s="465"/>
      <c r="DSB31" s="465"/>
      <c r="DSC31" s="465"/>
      <c r="DSD31" s="465"/>
      <c r="DSE31" s="465"/>
      <c r="DSF31" s="465"/>
      <c r="DSG31" s="465"/>
      <c r="DSH31" s="465"/>
      <c r="DSI31" s="465"/>
      <c r="DSJ31" s="465"/>
      <c r="DSK31" s="465"/>
      <c r="DSL31" s="465"/>
      <c r="DSM31" s="465"/>
      <c r="DSN31" s="465"/>
      <c r="DSO31" s="465"/>
      <c r="DSP31" s="465"/>
      <c r="DSQ31" s="465"/>
      <c r="DSR31" s="465"/>
      <c r="DSS31" s="465"/>
      <c r="DST31" s="465"/>
      <c r="DSU31" s="465"/>
      <c r="DSV31" s="465"/>
      <c r="DSW31" s="465"/>
      <c r="DSX31" s="465"/>
      <c r="DSY31" s="465"/>
      <c r="DSZ31" s="465"/>
      <c r="DTA31" s="465"/>
      <c r="DTB31" s="465"/>
      <c r="DTC31" s="465"/>
      <c r="DTD31" s="465"/>
      <c r="DTE31" s="465"/>
      <c r="DTF31" s="465"/>
      <c r="DTG31" s="465"/>
      <c r="DTH31" s="465"/>
      <c r="DTI31" s="465"/>
      <c r="DTJ31" s="465"/>
      <c r="DTK31" s="465"/>
      <c r="DTL31" s="465"/>
      <c r="DTM31" s="465"/>
      <c r="DTN31" s="465"/>
      <c r="DTO31" s="465"/>
      <c r="DTP31" s="465"/>
      <c r="DTQ31" s="465"/>
      <c r="DTR31" s="465"/>
      <c r="DTS31" s="465"/>
      <c r="DTT31" s="465"/>
      <c r="DTU31" s="465"/>
      <c r="DTV31" s="465"/>
      <c r="DTW31" s="465"/>
      <c r="DTX31" s="465"/>
      <c r="DTY31" s="465"/>
      <c r="DTZ31" s="465"/>
      <c r="DUA31" s="465"/>
      <c r="DUB31" s="465"/>
      <c r="DUC31" s="465"/>
      <c r="DUD31" s="465"/>
      <c r="DUE31" s="465"/>
      <c r="DUF31" s="465"/>
      <c r="DUG31" s="465"/>
      <c r="DUH31" s="465"/>
      <c r="DUI31" s="465"/>
      <c r="DUJ31" s="465"/>
      <c r="DUK31" s="465"/>
      <c r="DUL31" s="465"/>
      <c r="DUM31" s="465"/>
      <c r="DUN31" s="465"/>
      <c r="DUO31" s="465"/>
      <c r="DUP31" s="465"/>
      <c r="DUQ31" s="465"/>
      <c r="DUR31" s="465"/>
      <c r="DUS31" s="465"/>
      <c r="DUT31" s="465"/>
      <c r="DUU31" s="465"/>
      <c r="DUV31" s="465"/>
      <c r="DUW31" s="465"/>
      <c r="DUX31" s="465"/>
      <c r="DUY31" s="465"/>
      <c r="DUZ31" s="465"/>
      <c r="DVA31" s="465"/>
      <c r="DVB31" s="465"/>
      <c r="DVC31" s="465"/>
      <c r="DVD31" s="465"/>
      <c r="DVE31" s="465"/>
      <c r="DVF31" s="465"/>
      <c r="DVG31" s="465"/>
      <c r="DVH31" s="465"/>
      <c r="DVI31" s="465"/>
      <c r="DVJ31" s="465"/>
      <c r="DVK31" s="465"/>
      <c r="DVL31" s="465"/>
      <c r="DVM31" s="465"/>
      <c r="DVN31" s="465"/>
      <c r="DVO31" s="465"/>
      <c r="DVP31" s="465"/>
      <c r="DVQ31" s="465"/>
      <c r="DVR31" s="465"/>
      <c r="DVS31" s="465"/>
      <c r="DVT31" s="465"/>
      <c r="DVU31" s="465"/>
      <c r="DVV31" s="465"/>
      <c r="DVW31" s="465"/>
      <c r="DVX31" s="465"/>
      <c r="DVY31" s="465"/>
      <c r="DVZ31" s="465"/>
      <c r="DWA31" s="465"/>
      <c r="DWB31" s="465"/>
      <c r="DWC31" s="465"/>
      <c r="DWD31" s="465"/>
      <c r="DWE31" s="465"/>
      <c r="DWF31" s="465"/>
      <c r="DWG31" s="465"/>
      <c r="DWH31" s="465"/>
      <c r="DWI31" s="465"/>
      <c r="DWJ31" s="465"/>
      <c r="DWK31" s="465"/>
      <c r="DWL31" s="465"/>
      <c r="DWM31" s="465"/>
      <c r="DWN31" s="465"/>
      <c r="DWO31" s="465"/>
      <c r="DWP31" s="465"/>
      <c r="DWQ31" s="465"/>
      <c r="DWR31" s="465"/>
      <c r="DWS31" s="465"/>
      <c r="DWT31" s="465"/>
      <c r="DWU31" s="465"/>
      <c r="DWV31" s="465"/>
      <c r="DWW31" s="465"/>
      <c r="DWX31" s="465"/>
      <c r="DWY31" s="465"/>
      <c r="DWZ31" s="465"/>
      <c r="DXA31" s="465"/>
      <c r="DXB31" s="465"/>
      <c r="DXC31" s="465"/>
      <c r="DXD31" s="465"/>
      <c r="DXE31" s="465"/>
      <c r="DXF31" s="465"/>
      <c r="DXG31" s="465"/>
      <c r="DXH31" s="465"/>
      <c r="DXI31" s="465"/>
      <c r="DXJ31" s="465"/>
      <c r="DXK31" s="465"/>
      <c r="DXL31" s="465"/>
      <c r="DXM31" s="465"/>
      <c r="DXN31" s="465"/>
      <c r="DXO31" s="465"/>
      <c r="DXP31" s="465"/>
      <c r="DXQ31" s="465"/>
      <c r="DXR31" s="465"/>
      <c r="DXS31" s="465"/>
      <c r="DXT31" s="465"/>
      <c r="DXU31" s="465"/>
      <c r="DXV31" s="465"/>
      <c r="DXW31" s="465"/>
      <c r="DXX31" s="465"/>
      <c r="DXY31" s="465"/>
      <c r="DXZ31" s="465"/>
      <c r="DYA31" s="465"/>
      <c r="DYB31" s="465"/>
      <c r="DYC31" s="465"/>
      <c r="DYD31" s="465"/>
      <c r="DYE31" s="465"/>
      <c r="DYF31" s="465"/>
      <c r="DYG31" s="465"/>
      <c r="DYH31" s="465"/>
      <c r="DYI31" s="465"/>
      <c r="DYJ31" s="465"/>
      <c r="DYK31" s="465"/>
      <c r="DYL31" s="465"/>
      <c r="DYM31" s="465"/>
      <c r="DYN31" s="465"/>
      <c r="DYO31" s="465"/>
      <c r="DYP31" s="465"/>
      <c r="DYQ31" s="465"/>
      <c r="DYR31" s="465"/>
      <c r="DYS31" s="465"/>
      <c r="DYT31" s="465"/>
      <c r="DYU31" s="465"/>
      <c r="DYV31" s="465"/>
      <c r="DYW31" s="465"/>
      <c r="DYX31" s="465"/>
      <c r="DYY31" s="465"/>
      <c r="DYZ31" s="465"/>
      <c r="DZA31" s="465"/>
      <c r="DZB31" s="465"/>
      <c r="DZC31" s="465"/>
      <c r="DZD31" s="465"/>
      <c r="DZE31" s="465"/>
      <c r="DZF31" s="465"/>
      <c r="DZG31" s="465"/>
      <c r="DZH31" s="465"/>
      <c r="DZI31" s="465"/>
      <c r="DZJ31" s="465"/>
      <c r="DZK31" s="465"/>
      <c r="DZL31" s="465"/>
      <c r="DZM31" s="465"/>
      <c r="DZN31" s="465"/>
      <c r="DZO31" s="465"/>
      <c r="DZP31" s="465"/>
      <c r="DZQ31" s="465"/>
      <c r="DZR31" s="465"/>
      <c r="DZS31" s="465"/>
      <c r="DZT31" s="465"/>
      <c r="DZU31" s="465"/>
      <c r="DZV31" s="465"/>
      <c r="DZW31" s="465"/>
      <c r="DZX31" s="465"/>
      <c r="DZY31" s="465"/>
      <c r="DZZ31" s="465"/>
      <c r="EAA31" s="465"/>
      <c r="EAB31" s="465"/>
      <c r="EAC31" s="465"/>
      <c r="EAD31" s="465"/>
      <c r="EAE31" s="465"/>
      <c r="EAF31" s="465"/>
      <c r="EAG31" s="465"/>
      <c r="EAH31" s="465"/>
      <c r="EAI31" s="465"/>
      <c r="EAJ31" s="465"/>
      <c r="EAK31" s="465"/>
      <c r="EAL31" s="465"/>
      <c r="EAM31" s="465"/>
      <c r="EAN31" s="465"/>
      <c r="EAO31" s="465"/>
      <c r="EAP31" s="465"/>
      <c r="EAQ31" s="465"/>
      <c r="EAR31" s="465"/>
      <c r="EAS31" s="465"/>
      <c r="EAT31" s="465"/>
      <c r="EAU31" s="465"/>
      <c r="EAV31" s="465"/>
      <c r="EAW31" s="465"/>
      <c r="EAX31" s="465"/>
      <c r="EAY31" s="465"/>
      <c r="EAZ31" s="465"/>
      <c r="EBA31" s="465"/>
      <c r="EBB31" s="465"/>
      <c r="EBC31" s="465"/>
      <c r="EBD31" s="465"/>
      <c r="EBE31" s="465"/>
      <c r="EBF31" s="465"/>
      <c r="EBG31" s="465"/>
      <c r="EBH31" s="465"/>
      <c r="EBI31" s="465"/>
      <c r="EBJ31" s="465"/>
      <c r="EBK31" s="465"/>
      <c r="EBL31" s="465"/>
      <c r="EBM31" s="465"/>
      <c r="EBN31" s="465"/>
      <c r="EBO31" s="465"/>
      <c r="EBP31" s="465"/>
      <c r="EBQ31" s="465"/>
      <c r="EBR31" s="465"/>
      <c r="EBS31" s="465"/>
      <c r="EBT31" s="465"/>
      <c r="EBU31" s="465"/>
      <c r="EBV31" s="465"/>
      <c r="EBW31" s="465"/>
      <c r="EBX31" s="465"/>
      <c r="EBY31" s="465"/>
      <c r="EBZ31" s="465"/>
      <c r="ECA31" s="465"/>
      <c r="ECB31" s="465"/>
      <c r="ECC31" s="465"/>
      <c r="ECD31" s="465"/>
      <c r="ECE31" s="465"/>
      <c r="ECF31" s="465"/>
      <c r="ECG31" s="465"/>
      <c r="ECH31" s="465"/>
      <c r="ECI31" s="465"/>
      <c r="ECJ31" s="465"/>
      <c r="ECK31" s="465"/>
      <c r="ECL31" s="465"/>
      <c r="ECM31" s="465"/>
      <c r="ECN31" s="465"/>
      <c r="ECO31" s="465"/>
      <c r="ECP31" s="465"/>
      <c r="ECQ31" s="465"/>
      <c r="ECR31" s="465"/>
      <c r="ECS31" s="465"/>
      <c r="ECT31" s="465"/>
      <c r="ECU31" s="465"/>
      <c r="ECV31" s="465"/>
      <c r="ECW31" s="465"/>
      <c r="ECX31" s="465"/>
      <c r="ECY31" s="465"/>
      <c r="ECZ31" s="465"/>
      <c r="EDA31" s="465"/>
      <c r="EDB31" s="465"/>
      <c r="EDC31" s="465"/>
      <c r="EDD31" s="465"/>
      <c r="EDE31" s="465"/>
      <c r="EDF31" s="465"/>
      <c r="EDG31" s="465"/>
      <c r="EDH31" s="465"/>
      <c r="EDI31" s="465"/>
      <c r="EDJ31" s="465"/>
      <c r="EDK31" s="465"/>
      <c r="EDL31" s="465"/>
      <c r="EDM31" s="465"/>
      <c r="EDN31" s="465"/>
      <c r="EDO31" s="465"/>
      <c r="EDP31" s="465"/>
      <c r="EDQ31" s="465"/>
      <c r="EDR31" s="465"/>
      <c r="EDS31" s="465"/>
      <c r="EDT31" s="465"/>
      <c r="EDU31" s="465"/>
      <c r="EDV31" s="465"/>
      <c r="EDW31" s="465"/>
      <c r="EDX31" s="465"/>
      <c r="EDY31" s="465"/>
      <c r="EDZ31" s="465"/>
      <c r="EEA31" s="465"/>
      <c r="EEB31" s="465"/>
      <c r="EEC31" s="465"/>
      <c r="EED31" s="465"/>
      <c r="EEE31" s="465"/>
      <c r="EEF31" s="465"/>
      <c r="EEG31" s="465"/>
      <c r="EEH31" s="465"/>
      <c r="EEI31" s="465"/>
      <c r="EEJ31" s="465"/>
      <c r="EEK31" s="465"/>
      <c r="EEL31" s="465"/>
      <c r="EEM31" s="465"/>
      <c r="EEN31" s="465"/>
      <c r="EEO31" s="465"/>
      <c r="EEP31" s="465"/>
      <c r="EEQ31" s="465"/>
      <c r="EER31" s="465"/>
      <c r="EES31" s="465"/>
      <c r="EET31" s="465"/>
      <c r="EEU31" s="465"/>
      <c r="EEV31" s="465"/>
      <c r="EEW31" s="465"/>
      <c r="EEX31" s="465"/>
      <c r="EEY31" s="465"/>
      <c r="EEZ31" s="465"/>
      <c r="EFA31" s="465"/>
      <c r="EFB31" s="465"/>
      <c r="EFC31" s="465"/>
      <c r="EFD31" s="465"/>
      <c r="EFE31" s="465"/>
      <c r="EFF31" s="465"/>
      <c r="EFG31" s="465"/>
      <c r="EFH31" s="465"/>
      <c r="EFI31" s="465"/>
      <c r="EFJ31" s="465"/>
      <c r="EFK31" s="465"/>
      <c r="EFL31" s="465"/>
      <c r="EFM31" s="465"/>
      <c r="EFN31" s="465"/>
      <c r="EFO31" s="465"/>
      <c r="EFP31" s="465"/>
      <c r="EFQ31" s="465"/>
      <c r="EFR31" s="465"/>
      <c r="EFS31" s="465"/>
      <c r="EFT31" s="465"/>
      <c r="EFU31" s="465"/>
      <c r="EFV31" s="465"/>
      <c r="EFW31" s="465"/>
      <c r="EFX31" s="465"/>
      <c r="EFY31" s="465"/>
      <c r="EFZ31" s="465"/>
      <c r="EGA31" s="465"/>
      <c r="EGB31" s="465"/>
      <c r="EGC31" s="465"/>
      <c r="EGD31" s="465"/>
      <c r="EGE31" s="465"/>
      <c r="EGF31" s="465"/>
      <c r="EGG31" s="465"/>
      <c r="EGH31" s="465"/>
      <c r="EGI31" s="465"/>
      <c r="EGJ31" s="465"/>
      <c r="EGK31" s="465"/>
      <c r="EGL31" s="465"/>
      <c r="EGM31" s="465"/>
      <c r="EGN31" s="465"/>
      <c r="EGO31" s="465"/>
      <c r="EGP31" s="465"/>
      <c r="EGQ31" s="465"/>
      <c r="EGR31" s="465"/>
      <c r="EGS31" s="465"/>
      <c r="EGT31" s="465"/>
      <c r="EGU31" s="465"/>
      <c r="EGV31" s="465"/>
      <c r="EGW31" s="465"/>
      <c r="EGX31" s="465"/>
      <c r="EGY31" s="465"/>
      <c r="EGZ31" s="465"/>
      <c r="EHA31" s="465"/>
      <c r="EHB31" s="465"/>
      <c r="EHC31" s="465"/>
      <c r="EHD31" s="465"/>
      <c r="EHE31" s="465"/>
      <c r="EHF31" s="465"/>
      <c r="EHG31" s="465"/>
      <c r="EHH31" s="465"/>
      <c r="EHI31" s="465"/>
      <c r="EHJ31" s="465"/>
      <c r="EHK31" s="465"/>
      <c r="EHL31" s="465"/>
      <c r="EHM31" s="465"/>
      <c r="EHN31" s="465"/>
      <c r="EHO31" s="465"/>
      <c r="EHP31" s="465"/>
      <c r="EHQ31" s="465"/>
      <c r="EHR31" s="465"/>
      <c r="EHS31" s="465"/>
      <c r="EHT31" s="465"/>
      <c r="EHU31" s="465"/>
      <c r="EHV31" s="465"/>
      <c r="EHW31" s="465"/>
      <c r="EHX31" s="465"/>
      <c r="EHY31" s="465"/>
      <c r="EHZ31" s="465"/>
      <c r="EIA31" s="465"/>
      <c r="EIB31" s="465"/>
      <c r="EIC31" s="465"/>
      <c r="EID31" s="465"/>
      <c r="EIE31" s="465"/>
      <c r="EIF31" s="465"/>
      <c r="EIG31" s="465"/>
      <c r="EIH31" s="465"/>
      <c r="EII31" s="465"/>
      <c r="EIJ31" s="465"/>
      <c r="EIK31" s="465"/>
      <c r="EIL31" s="465"/>
      <c r="EIM31" s="465"/>
      <c r="EIN31" s="465"/>
      <c r="EIO31" s="465"/>
      <c r="EIP31" s="465"/>
      <c r="EIQ31" s="465"/>
      <c r="EIR31" s="465"/>
      <c r="EIS31" s="465"/>
      <c r="EIT31" s="465"/>
      <c r="EIU31" s="465"/>
      <c r="EIV31" s="465"/>
      <c r="EIW31" s="465"/>
      <c r="EIX31" s="465"/>
      <c r="EIY31" s="465"/>
      <c r="EIZ31" s="465"/>
      <c r="EJA31" s="465"/>
      <c r="EJB31" s="465"/>
      <c r="EJC31" s="465"/>
      <c r="EJD31" s="465"/>
      <c r="EJE31" s="465"/>
      <c r="EJF31" s="465"/>
      <c r="EJG31" s="465"/>
      <c r="EJH31" s="465"/>
      <c r="EJI31" s="465"/>
      <c r="EJJ31" s="465"/>
      <c r="EJK31" s="465"/>
      <c r="EJL31" s="465"/>
      <c r="EJM31" s="465"/>
      <c r="EJN31" s="465"/>
      <c r="EJO31" s="465"/>
      <c r="EJP31" s="465"/>
      <c r="EJQ31" s="465"/>
      <c r="EJR31" s="465"/>
      <c r="EJS31" s="465"/>
      <c r="EJT31" s="465"/>
      <c r="EJU31" s="465"/>
      <c r="EJV31" s="465"/>
      <c r="EJW31" s="465"/>
      <c r="EJX31" s="465"/>
      <c r="EJY31" s="465"/>
      <c r="EJZ31" s="465"/>
      <c r="EKA31" s="465"/>
      <c r="EKB31" s="465"/>
      <c r="EKC31" s="465"/>
      <c r="EKD31" s="465"/>
      <c r="EKE31" s="465"/>
      <c r="EKF31" s="465"/>
      <c r="EKG31" s="465"/>
      <c r="EKH31" s="465"/>
      <c r="EKI31" s="465"/>
      <c r="EKJ31" s="465"/>
      <c r="EKK31" s="465"/>
      <c r="EKL31" s="465"/>
      <c r="EKM31" s="465"/>
      <c r="EKN31" s="465"/>
      <c r="EKO31" s="465"/>
      <c r="EKP31" s="465"/>
      <c r="EKQ31" s="465"/>
      <c r="EKR31" s="465"/>
      <c r="EKS31" s="465"/>
      <c r="EKT31" s="465"/>
      <c r="EKU31" s="465"/>
      <c r="EKV31" s="465"/>
      <c r="EKW31" s="465"/>
      <c r="EKX31" s="465"/>
      <c r="EKY31" s="465"/>
      <c r="EKZ31" s="465"/>
      <c r="ELA31" s="465"/>
      <c r="ELB31" s="465"/>
      <c r="ELC31" s="465"/>
      <c r="ELD31" s="465"/>
      <c r="ELE31" s="465"/>
      <c r="ELF31" s="465"/>
      <c r="ELG31" s="465"/>
      <c r="ELH31" s="465"/>
      <c r="ELI31" s="465"/>
      <c r="ELJ31" s="465"/>
      <c r="ELK31" s="465"/>
      <c r="ELL31" s="465"/>
      <c r="ELM31" s="465"/>
      <c r="ELN31" s="465"/>
      <c r="ELO31" s="465"/>
      <c r="ELP31" s="465"/>
      <c r="ELQ31" s="465"/>
      <c r="ELR31" s="465"/>
      <c r="ELS31" s="465"/>
      <c r="ELT31" s="465"/>
      <c r="ELU31" s="465"/>
      <c r="ELV31" s="465"/>
      <c r="ELW31" s="465"/>
      <c r="ELX31" s="465"/>
      <c r="ELY31" s="465"/>
      <c r="ELZ31" s="465"/>
      <c r="EMA31" s="465"/>
      <c r="EMB31" s="465"/>
      <c r="EMC31" s="465"/>
      <c r="EMD31" s="465"/>
      <c r="EME31" s="465"/>
      <c r="EMF31" s="465"/>
      <c r="EMG31" s="465"/>
      <c r="EMH31" s="465"/>
      <c r="EMI31" s="465"/>
      <c r="EMJ31" s="465"/>
      <c r="EMK31" s="465"/>
      <c r="EML31" s="465"/>
      <c r="EMM31" s="465"/>
      <c r="EMN31" s="465"/>
      <c r="EMO31" s="465"/>
      <c r="EMP31" s="465"/>
      <c r="EMQ31" s="465"/>
      <c r="EMR31" s="465"/>
      <c r="EMS31" s="465"/>
      <c r="EMT31" s="465"/>
      <c r="EMU31" s="465"/>
      <c r="EMV31" s="465"/>
      <c r="EMW31" s="465"/>
      <c r="EMX31" s="465"/>
      <c r="EMY31" s="465"/>
      <c r="EMZ31" s="465"/>
      <c r="ENA31" s="465"/>
      <c r="ENB31" s="465"/>
      <c r="ENC31" s="465"/>
      <c r="END31" s="465"/>
      <c r="ENE31" s="465"/>
      <c r="ENF31" s="465"/>
      <c r="ENG31" s="465"/>
      <c r="ENH31" s="465"/>
      <c r="ENI31" s="465"/>
      <c r="ENJ31" s="465"/>
      <c r="ENK31" s="465"/>
      <c r="ENL31" s="465"/>
      <c r="ENM31" s="465"/>
      <c r="ENN31" s="465"/>
      <c r="ENO31" s="465"/>
      <c r="ENP31" s="465"/>
      <c r="ENQ31" s="465"/>
      <c r="ENR31" s="465"/>
      <c r="ENS31" s="465"/>
      <c r="ENT31" s="465"/>
      <c r="ENU31" s="465"/>
      <c r="ENV31" s="465"/>
      <c r="ENW31" s="465"/>
      <c r="ENX31" s="465"/>
      <c r="ENY31" s="465"/>
      <c r="ENZ31" s="465"/>
      <c r="EOA31" s="465"/>
      <c r="EOB31" s="465"/>
      <c r="EOC31" s="465"/>
      <c r="EOD31" s="465"/>
      <c r="EOE31" s="465"/>
      <c r="EOF31" s="465"/>
      <c r="EOG31" s="465"/>
      <c r="EOH31" s="465"/>
      <c r="EOI31" s="465"/>
      <c r="EOJ31" s="465"/>
      <c r="EOK31" s="465"/>
      <c r="EOL31" s="465"/>
      <c r="EOM31" s="465"/>
      <c r="EON31" s="465"/>
      <c r="EOO31" s="465"/>
      <c r="EOP31" s="465"/>
      <c r="EOQ31" s="465"/>
      <c r="EOR31" s="465"/>
      <c r="EOS31" s="465"/>
      <c r="EOT31" s="465"/>
      <c r="EOU31" s="465"/>
      <c r="EOV31" s="465"/>
      <c r="EOW31" s="465"/>
      <c r="EOX31" s="465"/>
      <c r="EOY31" s="465"/>
      <c r="EOZ31" s="465"/>
      <c r="EPA31" s="465"/>
      <c r="EPB31" s="465"/>
      <c r="EPC31" s="465"/>
      <c r="EPD31" s="465"/>
      <c r="EPE31" s="465"/>
      <c r="EPF31" s="465"/>
      <c r="EPG31" s="465"/>
      <c r="EPH31" s="465"/>
      <c r="EPI31" s="465"/>
      <c r="EPJ31" s="465"/>
      <c r="EPK31" s="465"/>
      <c r="EPL31" s="465"/>
      <c r="EPM31" s="465"/>
      <c r="EPN31" s="465"/>
      <c r="EPO31" s="465"/>
      <c r="EPP31" s="465"/>
      <c r="EPQ31" s="465"/>
      <c r="EPR31" s="465"/>
      <c r="EPS31" s="465"/>
      <c r="EPT31" s="465"/>
      <c r="EPU31" s="465"/>
      <c r="EPV31" s="465"/>
      <c r="EPW31" s="465"/>
      <c r="EPX31" s="465"/>
      <c r="EPY31" s="465"/>
      <c r="EPZ31" s="465"/>
      <c r="EQA31" s="465"/>
      <c r="EQB31" s="465"/>
      <c r="EQC31" s="465"/>
      <c r="EQD31" s="465"/>
      <c r="EQE31" s="465"/>
      <c r="EQF31" s="465"/>
      <c r="EQG31" s="465"/>
      <c r="EQH31" s="465"/>
      <c r="EQI31" s="465"/>
      <c r="EQJ31" s="465"/>
      <c r="EQK31" s="465"/>
      <c r="EQL31" s="465"/>
      <c r="EQM31" s="465"/>
      <c r="EQN31" s="465"/>
      <c r="EQO31" s="465"/>
      <c r="EQP31" s="465"/>
      <c r="EQQ31" s="465"/>
      <c r="EQR31" s="465"/>
      <c r="EQS31" s="465"/>
      <c r="EQT31" s="465"/>
      <c r="EQU31" s="465"/>
      <c r="EQV31" s="465"/>
      <c r="EQW31" s="465"/>
      <c r="EQX31" s="465"/>
      <c r="EQY31" s="465"/>
      <c r="EQZ31" s="465"/>
      <c r="ERA31" s="465"/>
      <c r="ERB31" s="465"/>
      <c r="ERC31" s="465"/>
      <c r="ERD31" s="465"/>
      <c r="ERE31" s="465"/>
      <c r="ERF31" s="465"/>
      <c r="ERG31" s="465"/>
      <c r="ERH31" s="465"/>
      <c r="ERI31" s="465"/>
      <c r="ERJ31" s="465"/>
      <c r="ERK31" s="465"/>
      <c r="ERL31" s="465"/>
      <c r="ERM31" s="465"/>
      <c r="ERN31" s="465"/>
      <c r="ERO31" s="465"/>
      <c r="ERP31" s="465"/>
      <c r="ERQ31" s="465"/>
      <c r="ERR31" s="465"/>
      <c r="ERS31" s="465"/>
      <c r="ERT31" s="465"/>
      <c r="ERU31" s="465"/>
      <c r="ERV31" s="465"/>
      <c r="ERW31" s="465"/>
      <c r="ERX31" s="465"/>
      <c r="ERY31" s="465"/>
      <c r="ERZ31" s="465"/>
      <c r="ESA31" s="465"/>
      <c r="ESB31" s="465"/>
      <c r="ESC31" s="465"/>
      <c r="ESD31" s="465"/>
      <c r="ESE31" s="465"/>
      <c r="ESF31" s="465"/>
      <c r="ESG31" s="465"/>
      <c r="ESH31" s="465"/>
      <c r="ESI31" s="465"/>
      <c r="ESJ31" s="465"/>
      <c r="ESK31" s="465"/>
      <c r="ESL31" s="465"/>
      <c r="ESM31" s="465"/>
      <c r="ESN31" s="465"/>
      <c r="ESO31" s="465"/>
      <c r="ESP31" s="465"/>
      <c r="ESQ31" s="465"/>
      <c r="ESR31" s="465"/>
      <c r="ESS31" s="465"/>
      <c r="EST31" s="465"/>
      <c r="ESU31" s="465"/>
      <c r="ESV31" s="465"/>
      <c r="ESW31" s="465"/>
      <c r="ESX31" s="465"/>
      <c r="ESY31" s="465"/>
      <c r="ESZ31" s="465"/>
      <c r="ETA31" s="465"/>
      <c r="ETB31" s="465"/>
      <c r="ETC31" s="465"/>
      <c r="ETD31" s="465"/>
      <c r="ETE31" s="465"/>
      <c r="ETF31" s="465"/>
      <c r="ETG31" s="465"/>
      <c r="ETH31" s="465"/>
      <c r="ETI31" s="465"/>
      <c r="ETJ31" s="465"/>
      <c r="ETK31" s="465"/>
      <c r="ETL31" s="465"/>
      <c r="ETM31" s="465"/>
      <c r="ETN31" s="465"/>
      <c r="ETO31" s="465"/>
      <c r="ETP31" s="465"/>
      <c r="ETQ31" s="465"/>
      <c r="ETR31" s="465"/>
      <c r="ETS31" s="465"/>
      <c r="ETT31" s="465"/>
      <c r="ETU31" s="465"/>
      <c r="ETV31" s="465"/>
      <c r="ETW31" s="465"/>
      <c r="ETX31" s="465"/>
      <c r="ETY31" s="465"/>
      <c r="ETZ31" s="465"/>
      <c r="EUA31" s="465"/>
      <c r="EUB31" s="465"/>
      <c r="EUC31" s="465"/>
      <c r="EUD31" s="465"/>
      <c r="EUE31" s="465"/>
      <c r="EUF31" s="465"/>
      <c r="EUG31" s="465"/>
      <c r="EUH31" s="465"/>
      <c r="EUI31" s="465"/>
      <c r="EUJ31" s="465"/>
      <c r="EUK31" s="465"/>
      <c r="EUL31" s="465"/>
      <c r="EUM31" s="465"/>
      <c r="EUN31" s="465"/>
      <c r="EUO31" s="465"/>
      <c r="EUP31" s="465"/>
      <c r="EUQ31" s="465"/>
      <c r="EUR31" s="465"/>
      <c r="EUS31" s="465"/>
      <c r="EUT31" s="465"/>
      <c r="EUU31" s="465"/>
      <c r="EUV31" s="465"/>
      <c r="EUW31" s="465"/>
      <c r="EUX31" s="465"/>
      <c r="EUY31" s="465"/>
      <c r="EUZ31" s="465"/>
      <c r="EVA31" s="465"/>
      <c r="EVB31" s="465"/>
      <c r="EVC31" s="465"/>
      <c r="EVD31" s="465"/>
      <c r="EVE31" s="465"/>
      <c r="EVF31" s="465"/>
      <c r="EVG31" s="465"/>
      <c r="EVH31" s="465"/>
      <c r="EVI31" s="465"/>
      <c r="EVJ31" s="465"/>
      <c r="EVK31" s="465"/>
      <c r="EVL31" s="465"/>
      <c r="EVM31" s="465"/>
      <c r="EVN31" s="465"/>
      <c r="EVO31" s="465"/>
      <c r="EVP31" s="465"/>
      <c r="EVQ31" s="465"/>
      <c r="EVR31" s="465"/>
      <c r="EVS31" s="465"/>
      <c r="EVT31" s="465"/>
      <c r="EVU31" s="465"/>
      <c r="EVV31" s="465"/>
      <c r="EVW31" s="465"/>
      <c r="EVX31" s="465"/>
      <c r="EVY31" s="465"/>
      <c r="EVZ31" s="465"/>
      <c r="EWA31" s="465"/>
      <c r="EWB31" s="465"/>
      <c r="EWC31" s="465"/>
      <c r="EWD31" s="465"/>
      <c r="EWE31" s="465"/>
      <c r="EWF31" s="465"/>
      <c r="EWG31" s="465"/>
      <c r="EWH31" s="465"/>
      <c r="EWI31" s="465"/>
      <c r="EWJ31" s="465"/>
      <c r="EWK31" s="465"/>
      <c r="EWL31" s="465"/>
      <c r="EWM31" s="465"/>
      <c r="EWN31" s="465"/>
      <c r="EWO31" s="465"/>
      <c r="EWP31" s="465"/>
      <c r="EWQ31" s="465"/>
      <c r="EWR31" s="465"/>
      <c r="EWS31" s="465"/>
      <c r="EWT31" s="465"/>
      <c r="EWU31" s="465"/>
      <c r="EWV31" s="465"/>
      <c r="EWW31" s="465"/>
      <c r="EWX31" s="465"/>
      <c r="EWY31" s="465"/>
      <c r="EWZ31" s="465"/>
      <c r="EXA31" s="465"/>
      <c r="EXB31" s="465"/>
      <c r="EXC31" s="465"/>
      <c r="EXD31" s="465"/>
      <c r="EXE31" s="465"/>
      <c r="EXF31" s="465"/>
      <c r="EXG31" s="465"/>
      <c r="EXH31" s="465"/>
      <c r="EXI31" s="465"/>
      <c r="EXJ31" s="465"/>
      <c r="EXK31" s="465"/>
      <c r="EXL31" s="465"/>
      <c r="EXM31" s="465"/>
      <c r="EXN31" s="465"/>
      <c r="EXO31" s="465"/>
      <c r="EXP31" s="465"/>
      <c r="EXQ31" s="465"/>
      <c r="EXR31" s="465"/>
      <c r="EXS31" s="465"/>
      <c r="EXT31" s="465"/>
      <c r="EXU31" s="465"/>
      <c r="EXV31" s="465"/>
      <c r="EXW31" s="465"/>
      <c r="EXX31" s="465"/>
      <c r="EXY31" s="465"/>
      <c r="EXZ31" s="465"/>
      <c r="EYA31" s="465"/>
      <c r="EYB31" s="465"/>
      <c r="EYC31" s="465"/>
      <c r="EYD31" s="465"/>
      <c r="EYE31" s="465"/>
      <c r="EYF31" s="465"/>
      <c r="EYG31" s="465"/>
      <c r="EYH31" s="465"/>
      <c r="EYI31" s="465"/>
      <c r="EYJ31" s="465"/>
      <c r="EYK31" s="465"/>
      <c r="EYL31" s="465"/>
      <c r="EYM31" s="465"/>
      <c r="EYN31" s="465"/>
      <c r="EYO31" s="465"/>
      <c r="EYP31" s="465"/>
      <c r="EYQ31" s="465"/>
      <c r="EYR31" s="465"/>
      <c r="EYS31" s="465"/>
      <c r="EYT31" s="465"/>
      <c r="EYU31" s="465"/>
      <c r="EYV31" s="465"/>
      <c r="EYW31" s="465"/>
      <c r="EYX31" s="465"/>
      <c r="EYY31" s="465"/>
      <c r="EYZ31" s="465"/>
      <c r="EZA31" s="465"/>
      <c r="EZB31" s="465"/>
      <c r="EZC31" s="465"/>
      <c r="EZD31" s="465"/>
      <c r="EZE31" s="465"/>
      <c r="EZF31" s="465"/>
      <c r="EZG31" s="465"/>
      <c r="EZH31" s="465"/>
      <c r="EZI31" s="465"/>
      <c r="EZJ31" s="465"/>
      <c r="EZK31" s="465"/>
      <c r="EZL31" s="465"/>
      <c r="EZM31" s="465"/>
      <c r="EZN31" s="465"/>
      <c r="EZO31" s="465"/>
      <c r="EZP31" s="465"/>
      <c r="EZQ31" s="465"/>
      <c r="EZR31" s="465"/>
      <c r="EZS31" s="465"/>
      <c r="EZT31" s="465"/>
      <c r="EZU31" s="465"/>
      <c r="EZV31" s="465"/>
      <c r="EZW31" s="465"/>
      <c r="EZX31" s="465"/>
      <c r="EZY31" s="465"/>
      <c r="EZZ31" s="465"/>
      <c r="FAA31" s="465"/>
      <c r="FAB31" s="465"/>
      <c r="FAC31" s="465"/>
      <c r="FAD31" s="465"/>
      <c r="FAE31" s="465"/>
      <c r="FAF31" s="465"/>
      <c r="FAG31" s="465"/>
      <c r="FAH31" s="465"/>
      <c r="FAI31" s="465"/>
      <c r="FAJ31" s="465"/>
      <c r="FAK31" s="465"/>
      <c r="FAL31" s="465"/>
      <c r="FAM31" s="465"/>
      <c r="FAN31" s="465"/>
      <c r="FAO31" s="465"/>
      <c r="FAP31" s="465"/>
      <c r="FAQ31" s="465"/>
      <c r="FAR31" s="465"/>
      <c r="FAS31" s="465"/>
      <c r="FAT31" s="465"/>
      <c r="FAU31" s="465"/>
      <c r="FAV31" s="465"/>
      <c r="FAW31" s="465"/>
      <c r="FAX31" s="465"/>
      <c r="FAY31" s="465"/>
      <c r="FAZ31" s="465"/>
      <c r="FBA31" s="465"/>
      <c r="FBB31" s="465"/>
      <c r="FBC31" s="465"/>
      <c r="FBD31" s="465"/>
      <c r="FBE31" s="465"/>
      <c r="FBF31" s="465"/>
      <c r="FBG31" s="465"/>
      <c r="FBH31" s="465"/>
      <c r="FBI31" s="465"/>
      <c r="FBJ31" s="465"/>
      <c r="FBK31" s="465"/>
      <c r="FBL31" s="465"/>
      <c r="FBM31" s="465"/>
      <c r="FBN31" s="465"/>
      <c r="FBO31" s="465"/>
      <c r="FBP31" s="465"/>
      <c r="FBQ31" s="465"/>
      <c r="FBR31" s="465"/>
      <c r="FBS31" s="465"/>
      <c r="FBT31" s="465"/>
      <c r="FBU31" s="465"/>
      <c r="FBV31" s="465"/>
      <c r="FBW31" s="465"/>
      <c r="FBX31" s="465"/>
      <c r="FBY31" s="465"/>
      <c r="FBZ31" s="465"/>
      <c r="FCA31" s="465"/>
      <c r="FCB31" s="465"/>
      <c r="FCC31" s="465"/>
      <c r="FCD31" s="465"/>
      <c r="FCE31" s="465"/>
      <c r="FCF31" s="465"/>
      <c r="FCG31" s="465"/>
      <c r="FCH31" s="465"/>
      <c r="FCI31" s="465"/>
      <c r="FCJ31" s="465"/>
      <c r="FCK31" s="465"/>
      <c r="FCL31" s="465"/>
      <c r="FCM31" s="465"/>
      <c r="FCN31" s="465"/>
      <c r="FCO31" s="465"/>
      <c r="FCP31" s="465"/>
      <c r="FCQ31" s="465"/>
      <c r="FCR31" s="465"/>
      <c r="FCS31" s="465"/>
      <c r="FCT31" s="465"/>
      <c r="FCU31" s="465"/>
      <c r="FCV31" s="465"/>
      <c r="FCW31" s="465"/>
      <c r="FCX31" s="465"/>
      <c r="FCY31" s="465"/>
      <c r="FCZ31" s="465"/>
      <c r="FDA31" s="465"/>
      <c r="FDB31" s="465"/>
      <c r="FDC31" s="465"/>
      <c r="FDD31" s="465"/>
      <c r="FDE31" s="465"/>
      <c r="FDF31" s="465"/>
      <c r="FDG31" s="465"/>
      <c r="FDH31" s="465"/>
      <c r="FDI31" s="465"/>
      <c r="FDJ31" s="465"/>
      <c r="FDK31" s="465"/>
      <c r="FDL31" s="465"/>
      <c r="FDM31" s="465"/>
      <c r="FDN31" s="465"/>
      <c r="FDO31" s="465"/>
      <c r="FDP31" s="465"/>
      <c r="FDQ31" s="465"/>
      <c r="FDR31" s="465"/>
      <c r="FDS31" s="465"/>
      <c r="FDT31" s="465"/>
      <c r="FDU31" s="465"/>
      <c r="FDV31" s="465"/>
      <c r="FDW31" s="465"/>
      <c r="FDX31" s="465"/>
      <c r="FDY31" s="465"/>
      <c r="FDZ31" s="465"/>
      <c r="FEA31" s="465"/>
      <c r="FEB31" s="465"/>
      <c r="FEC31" s="465"/>
      <c r="FED31" s="465"/>
      <c r="FEE31" s="465"/>
      <c r="FEF31" s="465"/>
      <c r="FEG31" s="465"/>
      <c r="FEH31" s="465"/>
      <c r="FEI31" s="465"/>
      <c r="FEJ31" s="465"/>
      <c r="FEK31" s="465"/>
      <c r="FEL31" s="465"/>
      <c r="FEM31" s="465"/>
      <c r="FEN31" s="465"/>
      <c r="FEO31" s="465"/>
      <c r="FEP31" s="465"/>
      <c r="FEQ31" s="465"/>
      <c r="FER31" s="465"/>
      <c r="FES31" s="465"/>
      <c r="FET31" s="465"/>
      <c r="FEU31" s="465"/>
      <c r="FEV31" s="465"/>
      <c r="FEW31" s="465"/>
      <c r="FEX31" s="465"/>
      <c r="FEY31" s="465"/>
      <c r="FEZ31" s="465"/>
      <c r="FFA31" s="465"/>
      <c r="FFB31" s="465"/>
      <c r="FFC31" s="465"/>
      <c r="FFD31" s="465"/>
      <c r="FFE31" s="465"/>
      <c r="FFF31" s="465"/>
      <c r="FFG31" s="465"/>
      <c r="FFH31" s="465"/>
      <c r="FFI31" s="465"/>
      <c r="FFJ31" s="465"/>
      <c r="FFK31" s="465"/>
      <c r="FFL31" s="465"/>
      <c r="FFM31" s="465"/>
      <c r="FFN31" s="465"/>
      <c r="FFO31" s="465"/>
      <c r="FFP31" s="465"/>
      <c r="FFQ31" s="465"/>
      <c r="FFR31" s="465"/>
      <c r="FFS31" s="465"/>
      <c r="FFT31" s="465"/>
      <c r="FFU31" s="465"/>
      <c r="FFV31" s="465"/>
      <c r="FFW31" s="465"/>
      <c r="FFX31" s="465"/>
      <c r="FFY31" s="465"/>
      <c r="FFZ31" s="465"/>
      <c r="FGA31" s="465"/>
      <c r="FGB31" s="465"/>
      <c r="FGC31" s="465"/>
      <c r="FGD31" s="465"/>
      <c r="FGE31" s="465"/>
      <c r="FGF31" s="465"/>
      <c r="FGG31" s="465"/>
      <c r="FGH31" s="465"/>
      <c r="FGI31" s="465"/>
      <c r="FGJ31" s="465"/>
      <c r="FGK31" s="465"/>
      <c r="FGL31" s="465"/>
      <c r="FGM31" s="465"/>
      <c r="FGN31" s="465"/>
      <c r="FGO31" s="465"/>
      <c r="FGP31" s="465"/>
      <c r="FGQ31" s="465"/>
      <c r="FGR31" s="465"/>
      <c r="FGS31" s="465"/>
      <c r="FGT31" s="465"/>
      <c r="FGU31" s="465"/>
      <c r="FGV31" s="465"/>
      <c r="FGW31" s="465"/>
      <c r="FGX31" s="465"/>
      <c r="FGY31" s="465"/>
      <c r="FGZ31" s="465"/>
      <c r="FHA31" s="465"/>
      <c r="FHB31" s="465"/>
      <c r="FHC31" s="465"/>
      <c r="FHD31" s="465"/>
      <c r="FHE31" s="465"/>
      <c r="FHF31" s="465"/>
      <c r="FHG31" s="465"/>
      <c r="FHH31" s="465"/>
      <c r="FHI31" s="465"/>
      <c r="FHJ31" s="465"/>
      <c r="FHK31" s="465"/>
      <c r="FHL31" s="465"/>
      <c r="FHM31" s="465"/>
      <c r="FHN31" s="465"/>
      <c r="FHO31" s="465"/>
      <c r="FHP31" s="465"/>
      <c r="FHQ31" s="465"/>
      <c r="FHR31" s="465"/>
      <c r="FHS31" s="465"/>
      <c r="FHT31" s="465"/>
      <c r="FHU31" s="465"/>
      <c r="FHV31" s="465"/>
      <c r="FHW31" s="465"/>
      <c r="FHX31" s="465"/>
      <c r="FHY31" s="465"/>
      <c r="FHZ31" s="465"/>
      <c r="FIA31" s="465"/>
      <c r="FIB31" s="465"/>
      <c r="FIC31" s="465"/>
      <c r="FID31" s="465"/>
      <c r="FIE31" s="465"/>
      <c r="FIF31" s="465"/>
      <c r="FIG31" s="465"/>
      <c r="FIH31" s="465"/>
      <c r="FII31" s="465"/>
      <c r="FIJ31" s="465"/>
      <c r="FIK31" s="465"/>
      <c r="FIL31" s="465"/>
      <c r="FIM31" s="465"/>
      <c r="FIN31" s="465"/>
      <c r="FIO31" s="465"/>
      <c r="FIP31" s="465"/>
      <c r="FIQ31" s="465"/>
      <c r="FIR31" s="465"/>
      <c r="FIS31" s="465"/>
      <c r="FIT31" s="465"/>
      <c r="FIU31" s="465"/>
      <c r="FIV31" s="465"/>
      <c r="FIW31" s="465"/>
      <c r="FIX31" s="465"/>
      <c r="FIY31" s="465"/>
      <c r="FIZ31" s="465"/>
      <c r="FJA31" s="465"/>
      <c r="FJB31" s="465"/>
      <c r="FJC31" s="465"/>
      <c r="FJD31" s="465"/>
      <c r="FJE31" s="465"/>
      <c r="FJF31" s="465"/>
      <c r="FJG31" s="465"/>
      <c r="FJH31" s="465"/>
      <c r="FJI31" s="465"/>
      <c r="FJJ31" s="465"/>
      <c r="FJK31" s="465"/>
      <c r="FJL31" s="465"/>
      <c r="FJM31" s="465"/>
      <c r="FJN31" s="465"/>
      <c r="FJO31" s="465"/>
      <c r="FJP31" s="465"/>
      <c r="FJQ31" s="465"/>
      <c r="FJR31" s="465"/>
      <c r="FJS31" s="465"/>
      <c r="FJT31" s="465"/>
      <c r="FJU31" s="465"/>
      <c r="FJV31" s="465"/>
      <c r="FJW31" s="465"/>
      <c r="FJX31" s="465"/>
      <c r="FJY31" s="465"/>
      <c r="FJZ31" s="465"/>
      <c r="FKA31" s="465"/>
      <c r="FKB31" s="465"/>
      <c r="FKC31" s="465"/>
      <c r="FKD31" s="465"/>
      <c r="FKE31" s="465"/>
      <c r="FKF31" s="465"/>
      <c r="FKG31" s="465"/>
      <c r="FKH31" s="465"/>
      <c r="FKI31" s="465"/>
      <c r="FKJ31" s="465"/>
      <c r="FKK31" s="465"/>
      <c r="FKL31" s="465"/>
      <c r="FKM31" s="465"/>
      <c r="FKN31" s="465"/>
      <c r="FKO31" s="465"/>
      <c r="FKP31" s="465"/>
      <c r="FKQ31" s="465"/>
      <c r="FKR31" s="465"/>
      <c r="FKS31" s="465"/>
      <c r="FKT31" s="465"/>
      <c r="FKU31" s="465"/>
      <c r="FKV31" s="465"/>
      <c r="FKW31" s="465"/>
      <c r="FKX31" s="465"/>
      <c r="FKY31" s="465"/>
      <c r="FKZ31" s="465"/>
      <c r="FLA31" s="465"/>
      <c r="FLB31" s="465"/>
      <c r="FLC31" s="465"/>
      <c r="FLD31" s="465"/>
      <c r="FLE31" s="465"/>
      <c r="FLF31" s="465"/>
      <c r="FLG31" s="465"/>
      <c r="FLH31" s="465"/>
      <c r="FLI31" s="465"/>
      <c r="FLJ31" s="465"/>
      <c r="FLK31" s="465"/>
      <c r="FLL31" s="465"/>
      <c r="FLM31" s="465"/>
      <c r="FLN31" s="465"/>
      <c r="FLO31" s="465"/>
      <c r="FLP31" s="465"/>
      <c r="FLQ31" s="465"/>
      <c r="FLR31" s="465"/>
      <c r="FLS31" s="465"/>
      <c r="FLT31" s="465"/>
      <c r="FLU31" s="465"/>
      <c r="FLV31" s="465"/>
      <c r="FLW31" s="465"/>
      <c r="FLX31" s="465"/>
      <c r="FLY31" s="465"/>
      <c r="FLZ31" s="465"/>
      <c r="FMA31" s="465"/>
      <c r="FMB31" s="465"/>
      <c r="FMC31" s="465"/>
      <c r="FMD31" s="465"/>
      <c r="FME31" s="465"/>
      <c r="FMF31" s="465"/>
      <c r="FMG31" s="465"/>
      <c r="FMH31" s="465"/>
      <c r="FMI31" s="465"/>
      <c r="FMJ31" s="465"/>
      <c r="FMK31" s="465"/>
      <c r="FML31" s="465"/>
      <c r="FMM31" s="465"/>
      <c r="FMN31" s="465"/>
      <c r="FMO31" s="465"/>
      <c r="FMP31" s="465"/>
      <c r="FMQ31" s="465"/>
      <c r="FMR31" s="465"/>
      <c r="FMS31" s="465"/>
      <c r="FMT31" s="465"/>
      <c r="FMU31" s="465"/>
      <c r="FMV31" s="465"/>
      <c r="FMW31" s="465"/>
      <c r="FMX31" s="465"/>
      <c r="FMY31" s="465"/>
      <c r="FMZ31" s="465"/>
      <c r="FNA31" s="465"/>
      <c r="FNB31" s="465"/>
      <c r="FNC31" s="465"/>
      <c r="FND31" s="465"/>
      <c r="FNE31" s="465"/>
      <c r="FNF31" s="465"/>
      <c r="FNG31" s="465"/>
      <c r="FNH31" s="465"/>
      <c r="FNI31" s="465"/>
      <c r="FNJ31" s="465"/>
      <c r="FNK31" s="465"/>
      <c r="FNL31" s="465"/>
      <c r="FNM31" s="465"/>
      <c r="FNN31" s="465"/>
      <c r="FNO31" s="465"/>
      <c r="FNP31" s="465"/>
      <c r="FNQ31" s="465"/>
      <c r="FNR31" s="465"/>
      <c r="FNS31" s="465"/>
      <c r="FNT31" s="465"/>
      <c r="FNU31" s="465"/>
      <c r="FNV31" s="465"/>
      <c r="FNW31" s="465"/>
      <c r="FNX31" s="465"/>
      <c r="FNY31" s="465"/>
      <c r="FNZ31" s="465"/>
      <c r="FOA31" s="465"/>
      <c r="FOB31" s="465"/>
      <c r="FOC31" s="465"/>
      <c r="FOD31" s="465"/>
      <c r="FOE31" s="465"/>
      <c r="FOF31" s="465"/>
      <c r="FOG31" s="465"/>
      <c r="FOH31" s="465"/>
      <c r="FOI31" s="465"/>
      <c r="FOJ31" s="465"/>
      <c r="FOK31" s="465"/>
      <c r="FOL31" s="465"/>
      <c r="FOM31" s="465"/>
      <c r="FON31" s="465"/>
      <c r="FOO31" s="465"/>
      <c r="FOP31" s="465"/>
      <c r="FOQ31" s="465"/>
      <c r="FOR31" s="465"/>
      <c r="FOS31" s="465"/>
      <c r="FOT31" s="465"/>
      <c r="FOU31" s="465"/>
      <c r="FOV31" s="465"/>
      <c r="FOW31" s="465"/>
      <c r="FOX31" s="465"/>
      <c r="FOY31" s="465"/>
      <c r="FOZ31" s="465"/>
      <c r="FPA31" s="465"/>
      <c r="FPB31" s="465"/>
      <c r="FPC31" s="465"/>
      <c r="FPD31" s="465"/>
      <c r="FPE31" s="465"/>
      <c r="FPF31" s="465"/>
      <c r="FPG31" s="465"/>
      <c r="FPH31" s="465"/>
      <c r="FPI31" s="465"/>
      <c r="FPJ31" s="465"/>
      <c r="FPK31" s="465"/>
      <c r="FPL31" s="465"/>
      <c r="FPM31" s="465"/>
      <c r="FPN31" s="465"/>
      <c r="FPO31" s="465"/>
      <c r="FPP31" s="465"/>
      <c r="FPQ31" s="465"/>
      <c r="FPR31" s="465"/>
      <c r="FPS31" s="465"/>
      <c r="FPT31" s="465"/>
      <c r="FPU31" s="465"/>
      <c r="FPV31" s="465"/>
      <c r="FPW31" s="465"/>
      <c r="FPX31" s="465"/>
      <c r="FPY31" s="465"/>
      <c r="FPZ31" s="465"/>
      <c r="FQA31" s="465"/>
      <c r="FQB31" s="465"/>
      <c r="FQC31" s="465"/>
      <c r="FQD31" s="465"/>
      <c r="FQE31" s="465"/>
      <c r="FQF31" s="465"/>
      <c r="FQG31" s="465"/>
      <c r="FQH31" s="465"/>
      <c r="FQI31" s="465"/>
      <c r="FQJ31" s="465"/>
      <c r="FQK31" s="465"/>
      <c r="FQL31" s="465"/>
      <c r="FQM31" s="465"/>
      <c r="FQN31" s="465"/>
      <c r="FQO31" s="465"/>
      <c r="FQP31" s="465"/>
      <c r="FQQ31" s="465"/>
      <c r="FQR31" s="465"/>
      <c r="FQS31" s="465"/>
      <c r="FQT31" s="465"/>
      <c r="FQU31" s="465"/>
      <c r="FQV31" s="465"/>
      <c r="FQW31" s="465"/>
      <c r="FQX31" s="465"/>
      <c r="FQY31" s="465"/>
      <c r="FQZ31" s="465"/>
      <c r="FRA31" s="465"/>
      <c r="FRB31" s="465"/>
      <c r="FRC31" s="465"/>
      <c r="FRD31" s="465"/>
      <c r="FRE31" s="465"/>
      <c r="FRF31" s="465"/>
      <c r="FRG31" s="465"/>
      <c r="FRH31" s="465"/>
      <c r="FRI31" s="465"/>
      <c r="FRJ31" s="465"/>
      <c r="FRK31" s="465"/>
      <c r="FRL31" s="465"/>
      <c r="FRM31" s="465"/>
      <c r="FRN31" s="465"/>
      <c r="FRO31" s="465"/>
      <c r="FRP31" s="465"/>
      <c r="FRQ31" s="465"/>
      <c r="FRR31" s="465"/>
      <c r="FRS31" s="465"/>
      <c r="FRT31" s="465"/>
      <c r="FRU31" s="465"/>
      <c r="FRV31" s="465"/>
      <c r="FRW31" s="465"/>
      <c r="FRX31" s="465"/>
      <c r="FRY31" s="465"/>
      <c r="FRZ31" s="465"/>
      <c r="FSA31" s="465"/>
      <c r="FSB31" s="465"/>
      <c r="FSC31" s="465"/>
      <c r="FSD31" s="465"/>
      <c r="FSE31" s="465"/>
      <c r="FSF31" s="465"/>
      <c r="FSG31" s="465"/>
      <c r="FSH31" s="465"/>
      <c r="FSI31" s="465"/>
      <c r="FSJ31" s="465"/>
      <c r="FSK31" s="465"/>
      <c r="FSL31" s="465"/>
      <c r="FSM31" s="465"/>
      <c r="FSN31" s="465"/>
      <c r="FSO31" s="465"/>
      <c r="FSP31" s="465"/>
      <c r="FSQ31" s="465"/>
      <c r="FSR31" s="465"/>
      <c r="FSS31" s="465"/>
      <c r="FST31" s="465"/>
      <c r="FSU31" s="465"/>
      <c r="FSV31" s="465"/>
      <c r="FSW31" s="465"/>
      <c r="FSX31" s="465"/>
      <c r="FSY31" s="465"/>
      <c r="FSZ31" s="465"/>
      <c r="FTA31" s="465"/>
      <c r="FTB31" s="465"/>
      <c r="FTC31" s="465"/>
      <c r="FTD31" s="465"/>
      <c r="FTE31" s="465"/>
      <c r="FTF31" s="465"/>
      <c r="FTG31" s="465"/>
      <c r="FTH31" s="465"/>
      <c r="FTI31" s="465"/>
      <c r="FTJ31" s="465"/>
      <c r="FTK31" s="465"/>
      <c r="FTL31" s="465"/>
      <c r="FTM31" s="465"/>
      <c r="FTN31" s="465"/>
      <c r="FTO31" s="465"/>
      <c r="FTP31" s="465"/>
      <c r="FTQ31" s="465"/>
      <c r="FTR31" s="465"/>
      <c r="FTS31" s="465"/>
      <c r="FTT31" s="465"/>
      <c r="FTU31" s="465"/>
      <c r="FTV31" s="465"/>
      <c r="FTW31" s="465"/>
      <c r="FTX31" s="465"/>
      <c r="FTY31" s="465"/>
      <c r="FTZ31" s="465"/>
      <c r="FUA31" s="465"/>
      <c r="FUB31" s="465"/>
      <c r="FUC31" s="465"/>
      <c r="FUD31" s="465"/>
      <c r="FUE31" s="465"/>
      <c r="FUF31" s="465"/>
      <c r="FUG31" s="465"/>
      <c r="FUH31" s="465"/>
      <c r="FUI31" s="465"/>
      <c r="FUJ31" s="465"/>
      <c r="FUK31" s="465"/>
      <c r="FUL31" s="465"/>
      <c r="FUM31" s="465"/>
      <c r="FUN31" s="465"/>
      <c r="FUO31" s="465"/>
      <c r="FUP31" s="465"/>
      <c r="FUQ31" s="465"/>
      <c r="FUR31" s="465"/>
      <c r="FUS31" s="465"/>
      <c r="FUT31" s="465"/>
      <c r="FUU31" s="465"/>
      <c r="FUV31" s="465"/>
      <c r="FUW31" s="465"/>
      <c r="FUX31" s="465"/>
      <c r="FUY31" s="465"/>
      <c r="FUZ31" s="465"/>
      <c r="FVA31" s="465"/>
      <c r="FVB31" s="465"/>
      <c r="FVC31" s="465"/>
      <c r="FVD31" s="465"/>
      <c r="FVE31" s="465"/>
      <c r="FVF31" s="465"/>
      <c r="FVG31" s="465"/>
      <c r="FVH31" s="465"/>
      <c r="FVI31" s="465"/>
      <c r="FVJ31" s="465"/>
      <c r="FVK31" s="465"/>
      <c r="FVL31" s="465"/>
      <c r="FVM31" s="465"/>
      <c r="FVN31" s="465"/>
      <c r="FVO31" s="465"/>
      <c r="FVP31" s="465"/>
      <c r="FVQ31" s="465"/>
      <c r="FVR31" s="465"/>
      <c r="FVS31" s="465"/>
      <c r="FVT31" s="465"/>
      <c r="FVU31" s="465"/>
      <c r="FVV31" s="465"/>
      <c r="FVW31" s="465"/>
      <c r="FVX31" s="465"/>
      <c r="FVY31" s="465"/>
      <c r="FVZ31" s="465"/>
      <c r="FWA31" s="465"/>
      <c r="FWB31" s="465"/>
      <c r="FWC31" s="465"/>
      <c r="FWD31" s="465"/>
      <c r="FWE31" s="465"/>
      <c r="FWF31" s="465"/>
      <c r="FWG31" s="465"/>
      <c r="FWH31" s="465"/>
      <c r="FWI31" s="465"/>
      <c r="FWJ31" s="465"/>
      <c r="FWK31" s="465"/>
      <c r="FWL31" s="465"/>
      <c r="FWM31" s="465"/>
      <c r="FWN31" s="465"/>
      <c r="FWO31" s="465"/>
      <c r="FWP31" s="465"/>
      <c r="FWQ31" s="465"/>
      <c r="FWR31" s="465"/>
      <c r="FWS31" s="465"/>
      <c r="FWT31" s="465"/>
      <c r="FWU31" s="465"/>
      <c r="FWV31" s="465"/>
      <c r="FWW31" s="465"/>
      <c r="FWX31" s="465"/>
      <c r="FWY31" s="465"/>
      <c r="FWZ31" s="465"/>
      <c r="FXA31" s="465"/>
      <c r="FXB31" s="465"/>
      <c r="FXC31" s="465"/>
      <c r="FXD31" s="465"/>
      <c r="FXE31" s="465"/>
      <c r="FXF31" s="465"/>
      <c r="FXG31" s="465"/>
      <c r="FXH31" s="465"/>
      <c r="FXI31" s="465"/>
      <c r="FXJ31" s="465"/>
      <c r="FXK31" s="465"/>
      <c r="FXL31" s="465"/>
      <c r="FXM31" s="465"/>
      <c r="FXN31" s="465"/>
      <c r="FXO31" s="465"/>
      <c r="FXP31" s="465"/>
      <c r="FXQ31" s="465"/>
      <c r="FXR31" s="465"/>
      <c r="FXS31" s="465"/>
      <c r="FXT31" s="465"/>
      <c r="FXU31" s="465"/>
      <c r="FXV31" s="465"/>
      <c r="FXW31" s="465"/>
      <c r="FXX31" s="465"/>
      <c r="FXY31" s="465"/>
      <c r="FXZ31" s="465"/>
      <c r="FYA31" s="465"/>
      <c r="FYB31" s="465"/>
      <c r="FYC31" s="465"/>
      <c r="FYD31" s="465"/>
      <c r="FYE31" s="465"/>
      <c r="FYF31" s="465"/>
      <c r="FYG31" s="465"/>
      <c r="FYH31" s="465"/>
      <c r="FYI31" s="465"/>
      <c r="FYJ31" s="465"/>
      <c r="FYK31" s="465"/>
      <c r="FYL31" s="465"/>
      <c r="FYM31" s="465"/>
      <c r="FYN31" s="465"/>
      <c r="FYO31" s="465"/>
      <c r="FYP31" s="465"/>
      <c r="FYQ31" s="465"/>
      <c r="FYR31" s="465"/>
      <c r="FYS31" s="465"/>
      <c r="FYT31" s="465"/>
      <c r="FYU31" s="465"/>
      <c r="FYV31" s="465"/>
      <c r="FYW31" s="465"/>
      <c r="FYX31" s="465"/>
      <c r="FYY31" s="465"/>
      <c r="FYZ31" s="465"/>
      <c r="FZA31" s="465"/>
      <c r="FZB31" s="465"/>
      <c r="FZC31" s="465"/>
      <c r="FZD31" s="465"/>
      <c r="FZE31" s="465"/>
      <c r="FZF31" s="465"/>
      <c r="FZG31" s="465"/>
      <c r="FZH31" s="465"/>
      <c r="FZI31" s="465"/>
      <c r="FZJ31" s="465"/>
      <c r="FZK31" s="465"/>
      <c r="FZL31" s="465"/>
      <c r="FZM31" s="465"/>
      <c r="FZN31" s="465"/>
      <c r="FZO31" s="465"/>
      <c r="FZP31" s="465"/>
      <c r="FZQ31" s="465"/>
      <c r="FZR31" s="465"/>
      <c r="FZS31" s="465"/>
      <c r="FZT31" s="465"/>
      <c r="FZU31" s="465"/>
      <c r="FZV31" s="465"/>
      <c r="FZW31" s="465"/>
      <c r="FZX31" s="465"/>
      <c r="FZY31" s="465"/>
      <c r="FZZ31" s="465"/>
      <c r="GAA31" s="465"/>
      <c r="GAB31" s="465"/>
      <c r="GAC31" s="465"/>
      <c r="GAD31" s="465"/>
      <c r="GAE31" s="465"/>
      <c r="GAF31" s="465"/>
      <c r="GAG31" s="465"/>
      <c r="GAH31" s="465"/>
      <c r="GAI31" s="465"/>
      <c r="GAJ31" s="465"/>
      <c r="GAK31" s="465"/>
      <c r="GAL31" s="465"/>
      <c r="GAM31" s="465"/>
      <c r="GAN31" s="465"/>
      <c r="GAO31" s="465"/>
      <c r="GAP31" s="465"/>
      <c r="GAQ31" s="465"/>
      <c r="GAR31" s="465"/>
      <c r="GAS31" s="465"/>
      <c r="GAT31" s="465"/>
      <c r="GAU31" s="465"/>
      <c r="GAV31" s="465"/>
      <c r="GAW31" s="465"/>
      <c r="GAX31" s="465"/>
      <c r="GAY31" s="465"/>
      <c r="GAZ31" s="465"/>
      <c r="GBA31" s="465"/>
      <c r="GBB31" s="465"/>
      <c r="GBC31" s="465"/>
      <c r="GBD31" s="465"/>
      <c r="GBE31" s="465"/>
      <c r="GBF31" s="465"/>
      <c r="GBG31" s="465"/>
      <c r="GBH31" s="465"/>
      <c r="GBI31" s="465"/>
      <c r="GBJ31" s="465"/>
      <c r="GBK31" s="465"/>
      <c r="GBL31" s="465"/>
      <c r="GBM31" s="465"/>
      <c r="GBN31" s="465"/>
      <c r="GBO31" s="465"/>
      <c r="GBP31" s="465"/>
      <c r="GBQ31" s="465"/>
      <c r="GBR31" s="465"/>
      <c r="GBS31" s="465"/>
      <c r="GBT31" s="465"/>
      <c r="GBU31" s="465"/>
      <c r="GBV31" s="465"/>
      <c r="GBW31" s="465"/>
      <c r="GBX31" s="465"/>
      <c r="GBY31" s="465"/>
      <c r="GBZ31" s="465"/>
      <c r="GCA31" s="465"/>
      <c r="GCB31" s="465"/>
      <c r="GCC31" s="465"/>
      <c r="GCD31" s="465"/>
      <c r="GCE31" s="465"/>
      <c r="GCF31" s="465"/>
      <c r="GCG31" s="465"/>
      <c r="GCH31" s="465"/>
      <c r="GCI31" s="465"/>
      <c r="GCJ31" s="465"/>
      <c r="GCK31" s="465"/>
      <c r="GCL31" s="465"/>
      <c r="GCM31" s="465"/>
      <c r="GCN31" s="465"/>
      <c r="GCO31" s="465"/>
      <c r="GCP31" s="465"/>
      <c r="GCQ31" s="465"/>
      <c r="GCR31" s="465"/>
      <c r="GCS31" s="465"/>
      <c r="GCT31" s="465"/>
      <c r="GCU31" s="465"/>
      <c r="GCV31" s="465"/>
      <c r="GCW31" s="465"/>
      <c r="GCX31" s="465"/>
      <c r="GCY31" s="465"/>
      <c r="GCZ31" s="465"/>
      <c r="GDA31" s="465"/>
      <c r="GDB31" s="465"/>
      <c r="GDC31" s="465"/>
      <c r="GDD31" s="465"/>
      <c r="GDE31" s="465"/>
      <c r="GDF31" s="465"/>
      <c r="GDG31" s="465"/>
      <c r="GDH31" s="465"/>
      <c r="GDI31" s="465"/>
      <c r="GDJ31" s="465"/>
      <c r="GDK31" s="465"/>
      <c r="GDL31" s="465"/>
      <c r="GDM31" s="465"/>
      <c r="GDN31" s="465"/>
      <c r="GDO31" s="465"/>
      <c r="GDP31" s="465"/>
      <c r="GDQ31" s="465"/>
      <c r="GDR31" s="465"/>
      <c r="GDS31" s="465"/>
      <c r="GDT31" s="465"/>
      <c r="GDU31" s="465"/>
      <c r="GDV31" s="465"/>
      <c r="GDW31" s="465"/>
      <c r="GDX31" s="465"/>
      <c r="GDY31" s="465"/>
      <c r="GDZ31" s="465"/>
      <c r="GEA31" s="465"/>
      <c r="GEB31" s="465"/>
      <c r="GEC31" s="465"/>
      <c r="GED31" s="465"/>
      <c r="GEE31" s="465"/>
      <c r="GEF31" s="465"/>
      <c r="GEG31" s="465"/>
      <c r="GEH31" s="465"/>
      <c r="GEI31" s="465"/>
      <c r="GEJ31" s="465"/>
      <c r="GEK31" s="465"/>
      <c r="GEL31" s="465"/>
      <c r="GEM31" s="465"/>
      <c r="GEN31" s="465"/>
      <c r="GEO31" s="465"/>
      <c r="GEP31" s="465"/>
      <c r="GEQ31" s="465"/>
      <c r="GER31" s="465"/>
      <c r="GES31" s="465"/>
      <c r="GET31" s="465"/>
      <c r="GEU31" s="465"/>
      <c r="GEV31" s="465"/>
      <c r="GEW31" s="465"/>
      <c r="GEX31" s="465"/>
      <c r="GEY31" s="465"/>
      <c r="GEZ31" s="465"/>
      <c r="GFA31" s="465"/>
      <c r="GFB31" s="465"/>
      <c r="GFC31" s="465"/>
      <c r="GFD31" s="465"/>
      <c r="GFE31" s="465"/>
      <c r="GFF31" s="465"/>
      <c r="GFG31" s="465"/>
      <c r="GFH31" s="465"/>
      <c r="GFI31" s="465"/>
      <c r="GFJ31" s="465"/>
      <c r="GFK31" s="465"/>
      <c r="GFL31" s="465"/>
      <c r="GFM31" s="465"/>
      <c r="GFN31" s="465"/>
      <c r="GFO31" s="465"/>
      <c r="GFP31" s="465"/>
      <c r="GFQ31" s="465"/>
      <c r="GFR31" s="465"/>
      <c r="GFS31" s="465"/>
      <c r="GFT31" s="465"/>
      <c r="GFU31" s="465"/>
      <c r="GFV31" s="465"/>
      <c r="GFW31" s="465"/>
      <c r="GFX31" s="465"/>
      <c r="GFY31" s="465"/>
      <c r="GFZ31" s="465"/>
      <c r="GGA31" s="465"/>
      <c r="GGB31" s="465"/>
      <c r="GGC31" s="465"/>
      <c r="GGD31" s="465"/>
      <c r="GGE31" s="465"/>
      <c r="GGF31" s="465"/>
      <c r="GGG31" s="465"/>
      <c r="GGH31" s="465"/>
      <c r="GGI31" s="465"/>
      <c r="GGJ31" s="465"/>
      <c r="GGK31" s="465"/>
      <c r="GGL31" s="465"/>
      <c r="GGM31" s="465"/>
      <c r="GGN31" s="465"/>
      <c r="GGO31" s="465"/>
      <c r="GGP31" s="465"/>
      <c r="GGQ31" s="465"/>
      <c r="GGR31" s="465"/>
      <c r="GGS31" s="465"/>
      <c r="GGT31" s="465"/>
      <c r="GGU31" s="465"/>
      <c r="GGV31" s="465"/>
      <c r="GGW31" s="465"/>
      <c r="GGX31" s="465"/>
      <c r="GGY31" s="465"/>
      <c r="GGZ31" s="465"/>
      <c r="GHA31" s="465"/>
      <c r="GHB31" s="465"/>
      <c r="GHC31" s="465"/>
      <c r="GHD31" s="465"/>
      <c r="GHE31" s="465"/>
      <c r="GHF31" s="465"/>
      <c r="GHG31" s="465"/>
      <c r="GHH31" s="465"/>
      <c r="GHI31" s="465"/>
      <c r="GHJ31" s="465"/>
      <c r="GHK31" s="465"/>
      <c r="GHL31" s="465"/>
      <c r="GHM31" s="465"/>
      <c r="GHN31" s="465"/>
      <c r="GHO31" s="465"/>
      <c r="GHP31" s="465"/>
      <c r="GHQ31" s="465"/>
      <c r="GHR31" s="465"/>
      <c r="GHS31" s="465"/>
      <c r="GHT31" s="465"/>
      <c r="GHU31" s="465"/>
      <c r="GHV31" s="465"/>
      <c r="GHW31" s="465"/>
      <c r="GHX31" s="465"/>
      <c r="GHY31" s="465"/>
      <c r="GHZ31" s="465"/>
      <c r="GIA31" s="465"/>
      <c r="GIB31" s="465"/>
      <c r="GIC31" s="465"/>
      <c r="GID31" s="465"/>
      <c r="GIE31" s="465"/>
      <c r="GIF31" s="465"/>
      <c r="GIG31" s="465"/>
      <c r="GIH31" s="465"/>
      <c r="GII31" s="465"/>
      <c r="GIJ31" s="465"/>
      <c r="GIK31" s="465"/>
      <c r="GIL31" s="465"/>
      <c r="GIM31" s="465"/>
      <c r="GIN31" s="465"/>
      <c r="GIO31" s="465"/>
      <c r="GIP31" s="465"/>
      <c r="GIQ31" s="465"/>
      <c r="GIR31" s="465"/>
      <c r="GIS31" s="465"/>
      <c r="GIT31" s="465"/>
      <c r="GIU31" s="465"/>
      <c r="GIV31" s="465"/>
      <c r="GIW31" s="465"/>
      <c r="GIX31" s="465"/>
      <c r="GIY31" s="465"/>
      <c r="GIZ31" s="465"/>
      <c r="GJA31" s="465"/>
      <c r="GJB31" s="465"/>
      <c r="GJC31" s="465"/>
      <c r="GJD31" s="465"/>
      <c r="GJE31" s="465"/>
      <c r="GJF31" s="465"/>
      <c r="GJG31" s="465"/>
      <c r="GJH31" s="465"/>
      <c r="GJI31" s="465"/>
      <c r="GJJ31" s="465"/>
      <c r="GJK31" s="465"/>
      <c r="GJL31" s="465"/>
      <c r="GJM31" s="465"/>
      <c r="GJN31" s="465"/>
      <c r="GJO31" s="465"/>
      <c r="GJP31" s="465"/>
      <c r="GJQ31" s="465"/>
      <c r="GJR31" s="465"/>
      <c r="GJS31" s="465"/>
      <c r="GJT31" s="465"/>
      <c r="GJU31" s="465"/>
      <c r="GJV31" s="465"/>
      <c r="GJW31" s="465"/>
      <c r="GJX31" s="465"/>
      <c r="GJY31" s="465"/>
      <c r="GJZ31" s="465"/>
      <c r="GKA31" s="465"/>
      <c r="GKB31" s="465"/>
      <c r="GKC31" s="465"/>
      <c r="GKD31" s="465"/>
      <c r="GKE31" s="465"/>
      <c r="GKF31" s="465"/>
      <c r="GKG31" s="465"/>
      <c r="GKH31" s="465"/>
      <c r="GKI31" s="465"/>
      <c r="GKJ31" s="465"/>
      <c r="GKK31" s="465"/>
      <c r="GKL31" s="465"/>
      <c r="GKM31" s="465"/>
      <c r="GKN31" s="465"/>
      <c r="GKO31" s="465"/>
      <c r="GKP31" s="465"/>
      <c r="GKQ31" s="465"/>
      <c r="GKR31" s="465"/>
      <c r="GKS31" s="465"/>
      <c r="GKT31" s="465"/>
      <c r="GKU31" s="465"/>
      <c r="GKV31" s="465"/>
      <c r="GKW31" s="465"/>
      <c r="GKX31" s="465"/>
      <c r="GKY31" s="465"/>
      <c r="GKZ31" s="465"/>
      <c r="GLA31" s="465"/>
      <c r="GLB31" s="465"/>
      <c r="GLC31" s="465"/>
      <c r="GLD31" s="465"/>
      <c r="GLE31" s="465"/>
      <c r="GLF31" s="465"/>
      <c r="GLG31" s="465"/>
      <c r="GLH31" s="465"/>
      <c r="GLI31" s="465"/>
      <c r="GLJ31" s="465"/>
      <c r="GLK31" s="465"/>
      <c r="GLL31" s="465"/>
      <c r="GLM31" s="465"/>
      <c r="GLN31" s="465"/>
      <c r="GLO31" s="465"/>
      <c r="GLP31" s="465"/>
      <c r="GLQ31" s="465"/>
      <c r="GLR31" s="465"/>
      <c r="GLS31" s="465"/>
      <c r="GLT31" s="465"/>
      <c r="GLU31" s="465"/>
      <c r="GLV31" s="465"/>
      <c r="GLW31" s="465"/>
      <c r="GLX31" s="465"/>
      <c r="GLY31" s="465"/>
      <c r="GLZ31" s="465"/>
      <c r="GMA31" s="465"/>
      <c r="GMB31" s="465"/>
      <c r="GMC31" s="465"/>
      <c r="GMD31" s="465"/>
      <c r="GME31" s="465"/>
      <c r="GMF31" s="465"/>
      <c r="GMG31" s="465"/>
      <c r="GMH31" s="465"/>
      <c r="GMI31" s="465"/>
      <c r="GMJ31" s="465"/>
      <c r="GMK31" s="465"/>
      <c r="GML31" s="465"/>
      <c r="GMM31" s="465"/>
      <c r="GMN31" s="465"/>
      <c r="GMO31" s="465"/>
      <c r="GMP31" s="465"/>
      <c r="GMQ31" s="465"/>
      <c r="GMR31" s="465"/>
      <c r="GMS31" s="465"/>
      <c r="GMT31" s="465"/>
      <c r="GMU31" s="465"/>
      <c r="GMV31" s="465"/>
      <c r="GMW31" s="465"/>
      <c r="GMX31" s="465"/>
      <c r="GMY31" s="465"/>
      <c r="GMZ31" s="465"/>
      <c r="GNA31" s="465"/>
      <c r="GNB31" s="465"/>
      <c r="GNC31" s="465"/>
      <c r="GND31" s="465"/>
      <c r="GNE31" s="465"/>
      <c r="GNF31" s="465"/>
      <c r="GNG31" s="465"/>
      <c r="GNH31" s="465"/>
      <c r="GNI31" s="465"/>
      <c r="GNJ31" s="465"/>
      <c r="GNK31" s="465"/>
      <c r="GNL31" s="465"/>
      <c r="GNM31" s="465"/>
      <c r="GNN31" s="465"/>
      <c r="GNO31" s="465"/>
      <c r="GNP31" s="465"/>
      <c r="GNQ31" s="465"/>
      <c r="GNR31" s="465"/>
      <c r="GNS31" s="465"/>
      <c r="GNT31" s="465"/>
      <c r="GNU31" s="465"/>
      <c r="GNV31" s="465"/>
      <c r="GNW31" s="465"/>
      <c r="GNX31" s="465"/>
      <c r="GNY31" s="465"/>
      <c r="GNZ31" s="465"/>
      <c r="GOA31" s="465"/>
      <c r="GOB31" s="465"/>
      <c r="GOC31" s="465"/>
      <c r="GOD31" s="465"/>
      <c r="GOE31" s="465"/>
      <c r="GOF31" s="465"/>
      <c r="GOG31" s="465"/>
      <c r="GOH31" s="465"/>
      <c r="GOI31" s="465"/>
      <c r="GOJ31" s="465"/>
      <c r="GOK31" s="465"/>
      <c r="GOL31" s="465"/>
      <c r="GOM31" s="465"/>
      <c r="GON31" s="465"/>
      <c r="GOO31" s="465"/>
      <c r="GOP31" s="465"/>
      <c r="GOQ31" s="465"/>
      <c r="GOR31" s="465"/>
      <c r="GOS31" s="465"/>
      <c r="GOT31" s="465"/>
      <c r="GOU31" s="465"/>
      <c r="GOV31" s="465"/>
      <c r="GOW31" s="465"/>
      <c r="GOX31" s="465"/>
      <c r="GOY31" s="465"/>
      <c r="GOZ31" s="465"/>
      <c r="GPA31" s="465"/>
      <c r="GPB31" s="465"/>
      <c r="GPC31" s="465"/>
      <c r="GPD31" s="465"/>
      <c r="GPE31" s="465"/>
      <c r="GPF31" s="465"/>
      <c r="GPG31" s="465"/>
      <c r="GPH31" s="465"/>
      <c r="GPI31" s="465"/>
      <c r="GPJ31" s="465"/>
      <c r="GPK31" s="465"/>
      <c r="GPL31" s="465"/>
      <c r="GPM31" s="465"/>
      <c r="GPN31" s="465"/>
      <c r="GPO31" s="465"/>
      <c r="GPP31" s="465"/>
      <c r="GPQ31" s="465"/>
      <c r="GPR31" s="465"/>
      <c r="GPS31" s="465"/>
      <c r="GPT31" s="465"/>
      <c r="GPU31" s="465"/>
      <c r="GPV31" s="465"/>
      <c r="GPW31" s="465"/>
      <c r="GPX31" s="465"/>
      <c r="GPY31" s="465"/>
      <c r="GPZ31" s="465"/>
      <c r="GQA31" s="465"/>
      <c r="GQB31" s="465"/>
      <c r="GQC31" s="465"/>
      <c r="GQD31" s="465"/>
      <c r="GQE31" s="465"/>
      <c r="GQF31" s="465"/>
      <c r="GQG31" s="465"/>
      <c r="GQH31" s="465"/>
      <c r="GQI31" s="465"/>
      <c r="GQJ31" s="465"/>
      <c r="GQK31" s="465"/>
      <c r="GQL31" s="465"/>
      <c r="GQM31" s="465"/>
      <c r="GQN31" s="465"/>
      <c r="GQO31" s="465"/>
      <c r="GQP31" s="465"/>
      <c r="GQQ31" s="465"/>
      <c r="GQR31" s="465"/>
      <c r="GQS31" s="465"/>
      <c r="GQT31" s="465"/>
      <c r="GQU31" s="465"/>
      <c r="GQV31" s="465"/>
      <c r="GQW31" s="465"/>
      <c r="GQX31" s="465"/>
      <c r="GQY31" s="465"/>
      <c r="GQZ31" s="465"/>
      <c r="GRA31" s="465"/>
      <c r="GRB31" s="465"/>
      <c r="GRC31" s="465"/>
      <c r="GRD31" s="465"/>
      <c r="GRE31" s="465"/>
      <c r="GRF31" s="465"/>
      <c r="GRG31" s="465"/>
      <c r="GRH31" s="465"/>
      <c r="GRI31" s="465"/>
      <c r="GRJ31" s="465"/>
      <c r="GRK31" s="465"/>
      <c r="GRL31" s="465"/>
      <c r="GRM31" s="465"/>
      <c r="GRN31" s="465"/>
      <c r="GRO31" s="465"/>
      <c r="GRP31" s="465"/>
      <c r="GRQ31" s="465"/>
      <c r="GRR31" s="465"/>
      <c r="GRS31" s="465"/>
      <c r="GRT31" s="465"/>
      <c r="GRU31" s="465"/>
      <c r="GRV31" s="465"/>
      <c r="GRW31" s="465"/>
      <c r="GRX31" s="465"/>
      <c r="GRY31" s="465"/>
      <c r="GRZ31" s="465"/>
      <c r="GSA31" s="465"/>
      <c r="GSB31" s="465"/>
      <c r="GSC31" s="465"/>
      <c r="GSD31" s="465"/>
      <c r="GSE31" s="465"/>
      <c r="GSF31" s="465"/>
      <c r="GSG31" s="465"/>
      <c r="GSH31" s="465"/>
      <c r="GSI31" s="465"/>
      <c r="GSJ31" s="465"/>
      <c r="GSK31" s="465"/>
      <c r="GSL31" s="465"/>
      <c r="GSM31" s="465"/>
      <c r="GSN31" s="465"/>
      <c r="GSO31" s="465"/>
      <c r="GSP31" s="465"/>
      <c r="GSQ31" s="465"/>
      <c r="GSR31" s="465"/>
      <c r="GSS31" s="465"/>
      <c r="GST31" s="465"/>
      <c r="GSU31" s="465"/>
      <c r="GSV31" s="465"/>
      <c r="GSW31" s="465"/>
      <c r="GSX31" s="465"/>
      <c r="GSY31" s="465"/>
      <c r="GSZ31" s="465"/>
      <c r="GTA31" s="465"/>
      <c r="GTB31" s="465"/>
      <c r="GTC31" s="465"/>
      <c r="GTD31" s="465"/>
      <c r="GTE31" s="465"/>
      <c r="GTF31" s="465"/>
      <c r="GTG31" s="465"/>
      <c r="GTH31" s="465"/>
      <c r="GTI31" s="465"/>
      <c r="GTJ31" s="465"/>
      <c r="GTK31" s="465"/>
      <c r="GTL31" s="465"/>
      <c r="GTM31" s="465"/>
      <c r="GTN31" s="465"/>
      <c r="GTO31" s="465"/>
      <c r="GTP31" s="465"/>
      <c r="GTQ31" s="465"/>
      <c r="GTR31" s="465"/>
      <c r="GTS31" s="465"/>
      <c r="GTT31" s="465"/>
      <c r="GTU31" s="465"/>
      <c r="GTV31" s="465"/>
      <c r="GTW31" s="465"/>
      <c r="GTX31" s="465"/>
      <c r="GTY31" s="465"/>
      <c r="GTZ31" s="465"/>
      <c r="GUA31" s="465"/>
      <c r="GUB31" s="465"/>
      <c r="GUC31" s="465"/>
      <c r="GUD31" s="465"/>
      <c r="GUE31" s="465"/>
      <c r="GUF31" s="465"/>
      <c r="GUG31" s="465"/>
      <c r="GUH31" s="465"/>
      <c r="GUI31" s="465"/>
      <c r="GUJ31" s="465"/>
      <c r="GUK31" s="465"/>
      <c r="GUL31" s="465"/>
      <c r="GUM31" s="465"/>
      <c r="GUN31" s="465"/>
      <c r="GUO31" s="465"/>
      <c r="GUP31" s="465"/>
      <c r="GUQ31" s="465"/>
      <c r="GUR31" s="465"/>
      <c r="GUS31" s="465"/>
      <c r="GUT31" s="465"/>
      <c r="GUU31" s="465"/>
      <c r="GUV31" s="465"/>
      <c r="GUW31" s="465"/>
      <c r="GUX31" s="465"/>
      <c r="GUY31" s="465"/>
      <c r="GUZ31" s="465"/>
      <c r="GVA31" s="465"/>
      <c r="GVB31" s="465"/>
      <c r="GVC31" s="465"/>
      <c r="GVD31" s="465"/>
      <c r="GVE31" s="465"/>
      <c r="GVF31" s="465"/>
      <c r="GVG31" s="465"/>
      <c r="GVH31" s="465"/>
      <c r="GVI31" s="465"/>
      <c r="GVJ31" s="465"/>
      <c r="GVK31" s="465"/>
      <c r="GVL31" s="465"/>
      <c r="GVM31" s="465"/>
      <c r="GVN31" s="465"/>
      <c r="GVO31" s="465"/>
      <c r="GVP31" s="465"/>
      <c r="GVQ31" s="465"/>
      <c r="GVR31" s="465"/>
      <c r="GVS31" s="465"/>
      <c r="GVT31" s="465"/>
      <c r="GVU31" s="465"/>
      <c r="GVV31" s="465"/>
      <c r="GVW31" s="465"/>
      <c r="GVX31" s="465"/>
      <c r="GVY31" s="465"/>
      <c r="GVZ31" s="465"/>
      <c r="GWA31" s="465"/>
      <c r="GWB31" s="465"/>
      <c r="GWC31" s="465"/>
      <c r="GWD31" s="465"/>
      <c r="GWE31" s="465"/>
      <c r="GWF31" s="465"/>
      <c r="GWG31" s="465"/>
      <c r="GWH31" s="465"/>
      <c r="GWI31" s="465"/>
      <c r="GWJ31" s="465"/>
      <c r="GWK31" s="465"/>
      <c r="GWL31" s="465"/>
      <c r="GWM31" s="465"/>
      <c r="GWN31" s="465"/>
      <c r="GWO31" s="465"/>
      <c r="GWP31" s="465"/>
      <c r="GWQ31" s="465"/>
      <c r="GWR31" s="465"/>
      <c r="GWS31" s="465"/>
      <c r="GWT31" s="465"/>
      <c r="GWU31" s="465"/>
      <c r="GWV31" s="465"/>
      <c r="GWW31" s="465"/>
      <c r="GWX31" s="465"/>
      <c r="GWY31" s="465"/>
      <c r="GWZ31" s="465"/>
      <c r="GXA31" s="465"/>
      <c r="GXB31" s="465"/>
      <c r="GXC31" s="465"/>
      <c r="GXD31" s="465"/>
      <c r="GXE31" s="465"/>
      <c r="GXF31" s="465"/>
      <c r="GXG31" s="465"/>
      <c r="GXH31" s="465"/>
      <c r="GXI31" s="465"/>
      <c r="GXJ31" s="465"/>
      <c r="GXK31" s="465"/>
      <c r="GXL31" s="465"/>
      <c r="GXM31" s="465"/>
      <c r="GXN31" s="465"/>
      <c r="GXO31" s="465"/>
      <c r="GXP31" s="465"/>
      <c r="GXQ31" s="465"/>
      <c r="GXR31" s="465"/>
      <c r="GXS31" s="465"/>
      <c r="GXT31" s="465"/>
      <c r="GXU31" s="465"/>
      <c r="GXV31" s="465"/>
      <c r="GXW31" s="465"/>
      <c r="GXX31" s="465"/>
      <c r="GXY31" s="465"/>
      <c r="GXZ31" s="465"/>
      <c r="GYA31" s="465"/>
      <c r="GYB31" s="465"/>
      <c r="GYC31" s="465"/>
      <c r="GYD31" s="465"/>
      <c r="GYE31" s="465"/>
      <c r="GYF31" s="465"/>
      <c r="GYG31" s="465"/>
      <c r="GYH31" s="465"/>
      <c r="GYI31" s="465"/>
      <c r="GYJ31" s="465"/>
      <c r="GYK31" s="465"/>
      <c r="GYL31" s="465"/>
      <c r="GYM31" s="465"/>
      <c r="GYN31" s="465"/>
      <c r="GYO31" s="465"/>
      <c r="GYP31" s="465"/>
      <c r="GYQ31" s="465"/>
      <c r="GYR31" s="465"/>
      <c r="GYS31" s="465"/>
      <c r="GYT31" s="465"/>
      <c r="GYU31" s="465"/>
      <c r="GYV31" s="465"/>
      <c r="GYW31" s="465"/>
      <c r="GYX31" s="465"/>
      <c r="GYY31" s="465"/>
      <c r="GYZ31" s="465"/>
      <c r="GZA31" s="465"/>
      <c r="GZB31" s="465"/>
      <c r="GZC31" s="465"/>
      <c r="GZD31" s="465"/>
      <c r="GZE31" s="465"/>
      <c r="GZF31" s="465"/>
      <c r="GZG31" s="465"/>
      <c r="GZH31" s="465"/>
      <c r="GZI31" s="465"/>
      <c r="GZJ31" s="465"/>
      <c r="GZK31" s="465"/>
      <c r="GZL31" s="465"/>
      <c r="GZM31" s="465"/>
      <c r="GZN31" s="465"/>
      <c r="GZO31" s="465"/>
      <c r="GZP31" s="465"/>
      <c r="GZQ31" s="465"/>
      <c r="GZR31" s="465"/>
      <c r="GZS31" s="465"/>
      <c r="GZT31" s="465"/>
      <c r="GZU31" s="465"/>
      <c r="GZV31" s="465"/>
      <c r="GZW31" s="465"/>
      <c r="GZX31" s="465"/>
      <c r="GZY31" s="465"/>
      <c r="GZZ31" s="465"/>
      <c r="HAA31" s="465"/>
      <c r="HAB31" s="465"/>
      <c r="HAC31" s="465"/>
      <c r="HAD31" s="465"/>
      <c r="HAE31" s="465"/>
      <c r="HAF31" s="465"/>
      <c r="HAG31" s="465"/>
      <c r="HAH31" s="465"/>
      <c r="HAI31" s="465"/>
      <c r="HAJ31" s="465"/>
      <c r="HAK31" s="465"/>
      <c r="HAL31" s="465"/>
      <c r="HAM31" s="465"/>
      <c r="HAN31" s="465"/>
      <c r="HAO31" s="465"/>
      <c r="HAP31" s="465"/>
      <c r="HAQ31" s="465"/>
      <c r="HAR31" s="465"/>
      <c r="HAS31" s="465"/>
      <c r="HAT31" s="465"/>
      <c r="HAU31" s="465"/>
      <c r="HAV31" s="465"/>
      <c r="HAW31" s="465"/>
      <c r="HAX31" s="465"/>
      <c r="HAY31" s="465"/>
      <c r="HAZ31" s="465"/>
      <c r="HBA31" s="465"/>
      <c r="HBB31" s="465"/>
      <c r="HBC31" s="465"/>
      <c r="HBD31" s="465"/>
      <c r="HBE31" s="465"/>
      <c r="HBF31" s="465"/>
      <c r="HBG31" s="465"/>
      <c r="HBH31" s="465"/>
      <c r="HBI31" s="465"/>
      <c r="HBJ31" s="465"/>
      <c r="HBK31" s="465"/>
      <c r="HBL31" s="465"/>
      <c r="HBM31" s="465"/>
      <c r="HBN31" s="465"/>
      <c r="HBO31" s="465"/>
      <c r="HBP31" s="465"/>
      <c r="HBQ31" s="465"/>
      <c r="HBR31" s="465"/>
      <c r="HBS31" s="465"/>
      <c r="HBT31" s="465"/>
      <c r="HBU31" s="465"/>
      <c r="HBV31" s="465"/>
      <c r="HBW31" s="465"/>
      <c r="HBX31" s="465"/>
      <c r="HBY31" s="465"/>
      <c r="HBZ31" s="465"/>
      <c r="HCA31" s="465"/>
      <c r="HCB31" s="465"/>
      <c r="HCC31" s="465"/>
      <c r="HCD31" s="465"/>
      <c r="HCE31" s="465"/>
      <c r="HCF31" s="465"/>
      <c r="HCG31" s="465"/>
      <c r="HCH31" s="465"/>
      <c r="HCI31" s="465"/>
      <c r="HCJ31" s="465"/>
      <c r="HCK31" s="465"/>
      <c r="HCL31" s="465"/>
      <c r="HCM31" s="465"/>
      <c r="HCN31" s="465"/>
      <c r="HCO31" s="465"/>
      <c r="HCP31" s="465"/>
      <c r="HCQ31" s="465"/>
      <c r="HCR31" s="465"/>
      <c r="HCS31" s="465"/>
      <c r="HCT31" s="465"/>
      <c r="HCU31" s="465"/>
      <c r="HCV31" s="465"/>
      <c r="HCW31" s="465"/>
      <c r="HCX31" s="465"/>
      <c r="HCY31" s="465"/>
      <c r="HCZ31" s="465"/>
      <c r="HDA31" s="465"/>
      <c r="HDB31" s="465"/>
      <c r="HDC31" s="465"/>
      <c r="HDD31" s="465"/>
      <c r="HDE31" s="465"/>
      <c r="HDF31" s="465"/>
      <c r="HDG31" s="465"/>
      <c r="HDH31" s="465"/>
      <c r="HDI31" s="465"/>
      <c r="HDJ31" s="465"/>
      <c r="HDK31" s="465"/>
      <c r="HDL31" s="465"/>
      <c r="HDM31" s="465"/>
      <c r="HDN31" s="465"/>
      <c r="HDO31" s="465"/>
      <c r="HDP31" s="465"/>
      <c r="HDQ31" s="465"/>
      <c r="HDR31" s="465"/>
      <c r="HDS31" s="465"/>
      <c r="HDT31" s="465"/>
      <c r="HDU31" s="465"/>
      <c r="HDV31" s="465"/>
      <c r="HDW31" s="465"/>
      <c r="HDX31" s="465"/>
      <c r="HDY31" s="465"/>
      <c r="HDZ31" s="465"/>
      <c r="HEA31" s="465"/>
      <c r="HEB31" s="465"/>
      <c r="HEC31" s="465"/>
      <c r="HED31" s="465"/>
      <c r="HEE31" s="465"/>
      <c r="HEF31" s="465"/>
      <c r="HEG31" s="465"/>
      <c r="HEH31" s="465"/>
      <c r="HEI31" s="465"/>
      <c r="HEJ31" s="465"/>
      <c r="HEK31" s="465"/>
      <c r="HEL31" s="465"/>
      <c r="HEM31" s="465"/>
      <c r="HEN31" s="465"/>
      <c r="HEO31" s="465"/>
      <c r="HEP31" s="465"/>
      <c r="HEQ31" s="465"/>
      <c r="HER31" s="465"/>
      <c r="HES31" s="465"/>
      <c r="HET31" s="465"/>
      <c r="HEU31" s="465"/>
      <c r="HEV31" s="465"/>
      <c r="HEW31" s="465"/>
      <c r="HEX31" s="465"/>
      <c r="HEY31" s="465"/>
      <c r="HEZ31" s="465"/>
      <c r="HFA31" s="465"/>
      <c r="HFB31" s="465"/>
      <c r="HFC31" s="465"/>
      <c r="HFD31" s="465"/>
      <c r="HFE31" s="465"/>
      <c r="HFF31" s="465"/>
      <c r="HFG31" s="465"/>
      <c r="HFH31" s="465"/>
      <c r="HFI31" s="465"/>
      <c r="HFJ31" s="465"/>
      <c r="HFK31" s="465"/>
      <c r="HFL31" s="465"/>
      <c r="HFM31" s="465"/>
      <c r="HFN31" s="465"/>
      <c r="HFO31" s="465"/>
      <c r="HFP31" s="465"/>
      <c r="HFQ31" s="465"/>
      <c r="HFR31" s="465"/>
      <c r="HFS31" s="465"/>
      <c r="HFT31" s="465"/>
      <c r="HFU31" s="465"/>
      <c r="HFV31" s="465"/>
      <c r="HFW31" s="465"/>
      <c r="HFX31" s="465"/>
      <c r="HFY31" s="465"/>
      <c r="HFZ31" s="465"/>
      <c r="HGA31" s="465"/>
      <c r="HGB31" s="465"/>
      <c r="HGC31" s="465"/>
      <c r="HGD31" s="465"/>
      <c r="HGE31" s="465"/>
      <c r="HGF31" s="465"/>
      <c r="HGG31" s="465"/>
      <c r="HGH31" s="465"/>
      <c r="HGI31" s="465"/>
      <c r="HGJ31" s="465"/>
      <c r="HGK31" s="465"/>
      <c r="HGL31" s="465"/>
      <c r="HGM31" s="465"/>
      <c r="HGN31" s="465"/>
      <c r="HGO31" s="465"/>
      <c r="HGP31" s="465"/>
      <c r="HGQ31" s="465"/>
      <c r="HGR31" s="465"/>
      <c r="HGS31" s="465"/>
      <c r="HGT31" s="465"/>
      <c r="HGU31" s="465"/>
      <c r="HGV31" s="465"/>
      <c r="HGW31" s="465"/>
      <c r="HGX31" s="465"/>
      <c r="HGY31" s="465"/>
      <c r="HGZ31" s="465"/>
      <c r="HHA31" s="465"/>
      <c r="HHB31" s="465"/>
      <c r="HHC31" s="465"/>
      <c r="HHD31" s="465"/>
      <c r="HHE31" s="465"/>
      <c r="HHF31" s="465"/>
      <c r="HHG31" s="465"/>
      <c r="HHH31" s="465"/>
      <c r="HHI31" s="465"/>
      <c r="HHJ31" s="465"/>
      <c r="HHK31" s="465"/>
      <c r="HHL31" s="465"/>
      <c r="HHM31" s="465"/>
      <c r="HHN31" s="465"/>
      <c r="HHO31" s="465"/>
      <c r="HHP31" s="465"/>
      <c r="HHQ31" s="465"/>
      <c r="HHR31" s="465"/>
      <c r="HHS31" s="465"/>
      <c r="HHT31" s="465"/>
      <c r="HHU31" s="465"/>
      <c r="HHV31" s="465"/>
      <c r="HHW31" s="465"/>
      <c r="HHX31" s="465"/>
      <c r="HHY31" s="465"/>
      <c r="HHZ31" s="465"/>
      <c r="HIA31" s="465"/>
      <c r="HIB31" s="465"/>
      <c r="HIC31" s="465"/>
      <c r="HID31" s="465"/>
      <c r="HIE31" s="465"/>
      <c r="HIF31" s="465"/>
      <c r="HIG31" s="465"/>
      <c r="HIH31" s="465"/>
      <c r="HII31" s="465"/>
      <c r="HIJ31" s="465"/>
      <c r="HIK31" s="465"/>
      <c r="HIL31" s="465"/>
      <c r="HIM31" s="465"/>
      <c r="HIN31" s="465"/>
      <c r="HIO31" s="465"/>
      <c r="HIP31" s="465"/>
      <c r="HIQ31" s="465"/>
      <c r="HIR31" s="465"/>
      <c r="HIS31" s="465"/>
      <c r="HIT31" s="465"/>
      <c r="HIU31" s="465"/>
      <c r="HIV31" s="465"/>
      <c r="HIW31" s="465"/>
      <c r="HIX31" s="465"/>
      <c r="HIY31" s="465"/>
      <c r="HIZ31" s="465"/>
      <c r="HJA31" s="465"/>
      <c r="HJB31" s="465"/>
      <c r="HJC31" s="465"/>
      <c r="HJD31" s="465"/>
      <c r="HJE31" s="465"/>
      <c r="HJF31" s="465"/>
      <c r="HJG31" s="465"/>
      <c r="HJH31" s="465"/>
      <c r="HJI31" s="465"/>
      <c r="HJJ31" s="465"/>
      <c r="HJK31" s="465"/>
      <c r="HJL31" s="465"/>
      <c r="HJM31" s="465"/>
      <c r="HJN31" s="465"/>
      <c r="HJO31" s="465"/>
      <c r="HJP31" s="465"/>
      <c r="HJQ31" s="465"/>
      <c r="HJR31" s="465"/>
      <c r="HJS31" s="465"/>
      <c r="HJT31" s="465"/>
      <c r="HJU31" s="465"/>
      <c r="HJV31" s="465"/>
      <c r="HJW31" s="465"/>
      <c r="HJX31" s="465"/>
      <c r="HJY31" s="465"/>
      <c r="HJZ31" s="465"/>
      <c r="HKA31" s="465"/>
      <c r="HKB31" s="465"/>
      <c r="HKC31" s="465"/>
      <c r="HKD31" s="465"/>
      <c r="HKE31" s="465"/>
      <c r="HKF31" s="465"/>
      <c r="HKG31" s="465"/>
      <c r="HKH31" s="465"/>
      <c r="HKI31" s="465"/>
      <c r="HKJ31" s="465"/>
      <c r="HKK31" s="465"/>
      <c r="HKL31" s="465"/>
      <c r="HKM31" s="465"/>
      <c r="HKN31" s="465"/>
      <c r="HKO31" s="465"/>
      <c r="HKP31" s="465"/>
      <c r="HKQ31" s="465"/>
      <c r="HKR31" s="465"/>
      <c r="HKS31" s="465"/>
      <c r="HKT31" s="465"/>
      <c r="HKU31" s="465"/>
      <c r="HKV31" s="465"/>
      <c r="HKW31" s="465"/>
      <c r="HKX31" s="465"/>
      <c r="HKY31" s="465"/>
      <c r="HKZ31" s="465"/>
      <c r="HLA31" s="465"/>
      <c r="HLB31" s="465"/>
      <c r="HLC31" s="465"/>
      <c r="HLD31" s="465"/>
      <c r="HLE31" s="465"/>
      <c r="HLF31" s="465"/>
      <c r="HLG31" s="465"/>
      <c r="HLH31" s="465"/>
      <c r="HLI31" s="465"/>
      <c r="HLJ31" s="465"/>
      <c r="HLK31" s="465"/>
      <c r="HLL31" s="465"/>
      <c r="HLM31" s="465"/>
      <c r="HLN31" s="465"/>
      <c r="HLO31" s="465"/>
      <c r="HLP31" s="465"/>
      <c r="HLQ31" s="465"/>
      <c r="HLR31" s="465"/>
      <c r="HLS31" s="465"/>
      <c r="HLT31" s="465"/>
      <c r="HLU31" s="465"/>
      <c r="HLV31" s="465"/>
      <c r="HLW31" s="465"/>
      <c r="HLX31" s="465"/>
      <c r="HLY31" s="465"/>
      <c r="HLZ31" s="465"/>
      <c r="HMA31" s="465"/>
      <c r="HMB31" s="465"/>
      <c r="HMC31" s="465"/>
      <c r="HMD31" s="465"/>
      <c r="HME31" s="465"/>
      <c r="HMF31" s="465"/>
      <c r="HMG31" s="465"/>
      <c r="HMH31" s="465"/>
      <c r="HMI31" s="465"/>
      <c r="HMJ31" s="465"/>
      <c r="HMK31" s="465"/>
      <c r="HML31" s="465"/>
      <c r="HMM31" s="465"/>
      <c r="HMN31" s="465"/>
      <c r="HMO31" s="465"/>
      <c r="HMP31" s="465"/>
      <c r="HMQ31" s="465"/>
      <c r="HMR31" s="465"/>
      <c r="HMS31" s="465"/>
      <c r="HMT31" s="465"/>
      <c r="HMU31" s="465"/>
      <c r="HMV31" s="465"/>
      <c r="HMW31" s="465"/>
      <c r="HMX31" s="465"/>
      <c r="HMY31" s="465"/>
      <c r="HMZ31" s="465"/>
      <c r="HNA31" s="465"/>
      <c r="HNB31" s="465"/>
      <c r="HNC31" s="465"/>
      <c r="HND31" s="465"/>
      <c r="HNE31" s="465"/>
      <c r="HNF31" s="465"/>
      <c r="HNG31" s="465"/>
      <c r="HNH31" s="465"/>
      <c r="HNI31" s="465"/>
      <c r="HNJ31" s="465"/>
      <c r="HNK31" s="465"/>
      <c r="HNL31" s="465"/>
      <c r="HNM31" s="465"/>
      <c r="HNN31" s="465"/>
      <c r="HNO31" s="465"/>
      <c r="HNP31" s="465"/>
      <c r="HNQ31" s="465"/>
      <c r="HNR31" s="465"/>
      <c r="HNS31" s="465"/>
      <c r="HNT31" s="465"/>
      <c r="HNU31" s="465"/>
      <c r="HNV31" s="465"/>
      <c r="HNW31" s="465"/>
      <c r="HNX31" s="465"/>
      <c r="HNY31" s="465"/>
      <c r="HNZ31" s="465"/>
      <c r="HOA31" s="465"/>
      <c r="HOB31" s="465"/>
      <c r="HOC31" s="465"/>
      <c r="HOD31" s="465"/>
      <c r="HOE31" s="465"/>
      <c r="HOF31" s="465"/>
      <c r="HOG31" s="465"/>
      <c r="HOH31" s="465"/>
      <c r="HOI31" s="465"/>
      <c r="HOJ31" s="465"/>
      <c r="HOK31" s="465"/>
      <c r="HOL31" s="465"/>
      <c r="HOM31" s="465"/>
      <c r="HON31" s="465"/>
      <c r="HOO31" s="465"/>
      <c r="HOP31" s="465"/>
      <c r="HOQ31" s="465"/>
      <c r="HOR31" s="465"/>
      <c r="HOS31" s="465"/>
      <c r="HOT31" s="465"/>
      <c r="HOU31" s="465"/>
      <c r="HOV31" s="465"/>
      <c r="HOW31" s="465"/>
      <c r="HOX31" s="465"/>
      <c r="HOY31" s="465"/>
      <c r="HOZ31" s="465"/>
      <c r="HPA31" s="465"/>
      <c r="HPB31" s="465"/>
      <c r="HPC31" s="465"/>
      <c r="HPD31" s="465"/>
      <c r="HPE31" s="465"/>
      <c r="HPF31" s="465"/>
      <c r="HPG31" s="465"/>
      <c r="HPH31" s="465"/>
      <c r="HPI31" s="465"/>
      <c r="HPJ31" s="465"/>
      <c r="HPK31" s="465"/>
      <c r="HPL31" s="465"/>
      <c r="HPM31" s="465"/>
      <c r="HPN31" s="465"/>
      <c r="HPO31" s="465"/>
      <c r="HPP31" s="465"/>
      <c r="HPQ31" s="465"/>
      <c r="HPR31" s="465"/>
      <c r="HPS31" s="465"/>
      <c r="HPT31" s="465"/>
      <c r="HPU31" s="465"/>
      <c r="HPV31" s="465"/>
      <c r="HPW31" s="465"/>
      <c r="HPX31" s="465"/>
      <c r="HPY31" s="465"/>
      <c r="HPZ31" s="465"/>
      <c r="HQA31" s="465"/>
      <c r="HQB31" s="465"/>
      <c r="HQC31" s="465"/>
      <c r="HQD31" s="465"/>
      <c r="HQE31" s="465"/>
      <c r="HQF31" s="465"/>
      <c r="HQG31" s="465"/>
      <c r="HQH31" s="465"/>
      <c r="HQI31" s="465"/>
      <c r="HQJ31" s="465"/>
      <c r="HQK31" s="465"/>
      <c r="HQL31" s="465"/>
      <c r="HQM31" s="465"/>
      <c r="HQN31" s="465"/>
      <c r="HQO31" s="465"/>
      <c r="HQP31" s="465"/>
      <c r="HQQ31" s="465"/>
      <c r="HQR31" s="465"/>
      <c r="HQS31" s="465"/>
      <c r="HQT31" s="465"/>
      <c r="HQU31" s="465"/>
      <c r="HQV31" s="465"/>
      <c r="HQW31" s="465"/>
      <c r="HQX31" s="465"/>
      <c r="HQY31" s="465"/>
      <c r="HQZ31" s="465"/>
      <c r="HRA31" s="465"/>
      <c r="HRB31" s="465"/>
      <c r="HRC31" s="465"/>
      <c r="HRD31" s="465"/>
      <c r="HRE31" s="465"/>
      <c r="HRF31" s="465"/>
      <c r="HRG31" s="465"/>
      <c r="HRH31" s="465"/>
      <c r="HRI31" s="465"/>
      <c r="HRJ31" s="465"/>
      <c r="HRK31" s="465"/>
      <c r="HRL31" s="465"/>
      <c r="HRM31" s="465"/>
      <c r="HRN31" s="465"/>
      <c r="HRO31" s="465"/>
      <c r="HRP31" s="465"/>
      <c r="HRQ31" s="465"/>
      <c r="HRR31" s="465"/>
      <c r="HRS31" s="465"/>
      <c r="HRT31" s="465"/>
      <c r="HRU31" s="465"/>
      <c r="HRV31" s="465"/>
      <c r="HRW31" s="465"/>
      <c r="HRX31" s="465"/>
      <c r="HRY31" s="465"/>
      <c r="HRZ31" s="465"/>
      <c r="HSA31" s="465"/>
      <c r="HSB31" s="465"/>
      <c r="HSC31" s="465"/>
      <c r="HSD31" s="465"/>
      <c r="HSE31" s="465"/>
      <c r="HSF31" s="465"/>
      <c r="HSG31" s="465"/>
      <c r="HSH31" s="465"/>
      <c r="HSI31" s="465"/>
      <c r="HSJ31" s="465"/>
      <c r="HSK31" s="465"/>
      <c r="HSL31" s="465"/>
      <c r="HSM31" s="465"/>
      <c r="HSN31" s="465"/>
      <c r="HSO31" s="465"/>
      <c r="HSP31" s="465"/>
      <c r="HSQ31" s="465"/>
      <c r="HSR31" s="465"/>
      <c r="HSS31" s="465"/>
      <c r="HST31" s="465"/>
      <c r="HSU31" s="465"/>
      <c r="HSV31" s="465"/>
      <c r="HSW31" s="465"/>
      <c r="HSX31" s="465"/>
      <c r="HSY31" s="465"/>
      <c r="HSZ31" s="465"/>
      <c r="HTA31" s="465"/>
      <c r="HTB31" s="465"/>
      <c r="HTC31" s="465"/>
      <c r="HTD31" s="465"/>
      <c r="HTE31" s="465"/>
      <c r="HTF31" s="465"/>
      <c r="HTG31" s="465"/>
      <c r="HTH31" s="465"/>
      <c r="HTI31" s="465"/>
      <c r="HTJ31" s="465"/>
      <c r="HTK31" s="465"/>
      <c r="HTL31" s="465"/>
      <c r="HTM31" s="465"/>
      <c r="HTN31" s="465"/>
      <c r="HTO31" s="465"/>
      <c r="HTP31" s="465"/>
      <c r="HTQ31" s="465"/>
      <c r="HTR31" s="465"/>
      <c r="HTS31" s="465"/>
      <c r="HTT31" s="465"/>
      <c r="HTU31" s="465"/>
      <c r="HTV31" s="465"/>
      <c r="HTW31" s="465"/>
      <c r="HTX31" s="465"/>
      <c r="HTY31" s="465"/>
      <c r="HTZ31" s="465"/>
      <c r="HUA31" s="465"/>
      <c r="HUB31" s="465"/>
      <c r="HUC31" s="465"/>
      <c r="HUD31" s="465"/>
      <c r="HUE31" s="465"/>
      <c r="HUF31" s="465"/>
      <c r="HUG31" s="465"/>
      <c r="HUH31" s="465"/>
      <c r="HUI31" s="465"/>
      <c r="HUJ31" s="465"/>
      <c r="HUK31" s="465"/>
      <c r="HUL31" s="465"/>
      <c r="HUM31" s="465"/>
      <c r="HUN31" s="465"/>
      <c r="HUO31" s="465"/>
      <c r="HUP31" s="465"/>
      <c r="HUQ31" s="465"/>
      <c r="HUR31" s="465"/>
      <c r="HUS31" s="465"/>
      <c r="HUT31" s="465"/>
      <c r="HUU31" s="465"/>
      <c r="HUV31" s="465"/>
      <c r="HUW31" s="465"/>
      <c r="HUX31" s="465"/>
      <c r="HUY31" s="465"/>
      <c r="HUZ31" s="465"/>
      <c r="HVA31" s="465"/>
      <c r="HVB31" s="465"/>
      <c r="HVC31" s="465"/>
      <c r="HVD31" s="465"/>
      <c r="HVE31" s="465"/>
      <c r="HVF31" s="465"/>
      <c r="HVG31" s="465"/>
      <c r="HVH31" s="465"/>
      <c r="HVI31" s="465"/>
      <c r="HVJ31" s="465"/>
      <c r="HVK31" s="465"/>
      <c r="HVL31" s="465"/>
      <c r="HVM31" s="465"/>
      <c r="HVN31" s="465"/>
      <c r="HVO31" s="465"/>
      <c r="HVP31" s="465"/>
      <c r="HVQ31" s="465"/>
      <c r="HVR31" s="465"/>
      <c r="HVS31" s="465"/>
      <c r="HVT31" s="465"/>
      <c r="HVU31" s="465"/>
      <c r="HVV31" s="465"/>
      <c r="HVW31" s="465"/>
      <c r="HVX31" s="465"/>
      <c r="HVY31" s="465"/>
      <c r="HVZ31" s="465"/>
      <c r="HWA31" s="465"/>
      <c r="HWB31" s="465"/>
      <c r="HWC31" s="465"/>
      <c r="HWD31" s="465"/>
      <c r="HWE31" s="465"/>
      <c r="HWF31" s="465"/>
      <c r="HWG31" s="465"/>
      <c r="HWH31" s="465"/>
      <c r="HWI31" s="465"/>
      <c r="HWJ31" s="465"/>
      <c r="HWK31" s="465"/>
      <c r="HWL31" s="465"/>
      <c r="HWM31" s="465"/>
      <c r="HWN31" s="465"/>
      <c r="HWO31" s="465"/>
      <c r="HWP31" s="465"/>
      <c r="HWQ31" s="465"/>
      <c r="HWR31" s="465"/>
      <c r="HWS31" s="465"/>
      <c r="HWT31" s="465"/>
      <c r="HWU31" s="465"/>
      <c r="HWV31" s="465"/>
      <c r="HWW31" s="465"/>
      <c r="HWX31" s="465"/>
      <c r="HWY31" s="465"/>
      <c r="HWZ31" s="465"/>
      <c r="HXA31" s="465"/>
      <c r="HXB31" s="465"/>
      <c r="HXC31" s="465"/>
      <c r="HXD31" s="465"/>
      <c r="HXE31" s="465"/>
      <c r="HXF31" s="465"/>
      <c r="HXG31" s="465"/>
      <c r="HXH31" s="465"/>
      <c r="HXI31" s="465"/>
      <c r="HXJ31" s="465"/>
      <c r="HXK31" s="465"/>
      <c r="HXL31" s="465"/>
      <c r="HXM31" s="465"/>
      <c r="HXN31" s="465"/>
      <c r="HXO31" s="465"/>
      <c r="HXP31" s="465"/>
      <c r="HXQ31" s="465"/>
      <c r="HXR31" s="465"/>
      <c r="HXS31" s="465"/>
      <c r="HXT31" s="465"/>
      <c r="HXU31" s="465"/>
      <c r="HXV31" s="465"/>
      <c r="HXW31" s="465"/>
      <c r="HXX31" s="465"/>
      <c r="HXY31" s="465"/>
      <c r="HXZ31" s="465"/>
      <c r="HYA31" s="465"/>
      <c r="HYB31" s="465"/>
      <c r="HYC31" s="465"/>
      <c r="HYD31" s="465"/>
      <c r="HYE31" s="465"/>
      <c r="HYF31" s="465"/>
      <c r="HYG31" s="465"/>
      <c r="HYH31" s="465"/>
      <c r="HYI31" s="465"/>
      <c r="HYJ31" s="465"/>
      <c r="HYK31" s="465"/>
      <c r="HYL31" s="465"/>
      <c r="HYM31" s="465"/>
      <c r="HYN31" s="465"/>
      <c r="HYO31" s="465"/>
      <c r="HYP31" s="465"/>
      <c r="HYQ31" s="465"/>
      <c r="HYR31" s="465"/>
      <c r="HYS31" s="465"/>
      <c r="HYT31" s="465"/>
      <c r="HYU31" s="465"/>
      <c r="HYV31" s="465"/>
      <c r="HYW31" s="465"/>
      <c r="HYX31" s="465"/>
      <c r="HYY31" s="465"/>
      <c r="HYZ31" s="465"/>
      <c r="HZA31" s="465"/>
      <c r="HZB31" s="465"/>
      <c r="HZC31" s="465"/>
      <c r="HZD31" s="465"/>
      <c r="HZE31" s="465"/>
      <c r="HZF31" s="465"/>
      <c r="HZG31" s="465"/>
      <c r="HZH31" s="465"/>
      <c r="HZI31" s="465"/>
      <c r="HZJ31" s="465"/>
      <c r="HZK31" s="465"/>
      <c r="HZL31" s="465"/>
      <c r="HZM31" s="465"/>
      <c r="HZN31" s="465"/>
      <c r="HZO31" s="465"/>
      <c r="HZP31" s="465"/>
      <c r="HZQ31" s="465"/>
      <c r="HZR31" s="465"/>
      <c r="HZS31" s="465"/>
      <c r="HZT31" s="465"/>
      <c r="HZU31" s="465"/>
      <c r="HZV31" s="465"/>
      <c r="HZW31" s="465"/>
      <c r="HZX31" s="465"/>
      <c r="HZY31" s="465"/>
      <c r="HZZ31" s="465"/>
      <c r="IAA31" s="465"/>
      <c r="IAB31" s="465"/>
      <c r="IAC31" s="465"/>
      <c r="IAD31" s="465"/>
      <c r="IAE31" s="465"/>
      <c r="IAF31" s="465"/>
      <c r="IAG31" s="465"/>
      <c r="IAH31" s="465"/>
      <c r="IAI31" s="465"/>
      <c r="IAJ31" s="465"/>
      <c r="IAK31" s="465"/>
      <c r="IAL31" s="465"/>
      <c r="IAM31" s="465"/>
      <c r="IAN31" s="465"/>
      <c r="IAO31" s="465"/>
      <c r="IAP31" s="465"/>
      <c r="IAQ31" s="465"/>
      <c r="IAR31" s="465"/>
      <c r="IAS31" s="465"/>
      <c r="IAT31" s="465"/>
      <c r="IAU31" s="465"/>
      <c r="IAV31" s="465"/>
      <c r="IAW31" s="465"/>
      <c r="IAX31" s="465"/>
      <c r="IAY31" s="465"/>
      <c r="IAZ31" s="465"/>
      <c r="IBA31" s="465"/>
      <c r="IBB31" s="465"/>
      <c r="IBC31" s="465"/>
      <c r="IBD31" s="465"/>
      <c r="IBE31" s="465"/>
      <c r="IBF31" s="465"/>
      <c r="IBG31" s="465"/>
      <c r="IBH31" s="465"/>
      <c r="IBI31" s="465"/>
      <c r="IBJ31" s="465"/>
      <c r="IBK31" s="465"/>
      <c r="IBL31" s="465"/>
      <c r="IBM31" s="465"/>
      <c r="IBN31" s="465"/>
      <c r="IBO31" s="465"/>
      <c r="IBP31" s="465"/>
      <c r="IBQ31" s="465"/>
      <c r="IBR31" s="465"/>
      <c r="IBS31" s="465"/>
      <c r="IBT31" s="465"/>
      <c r="IBU31" s="465"/>
      <c r="IBV31" s="465"/>
      <c r="IBW31" s="465"/>
      <c r="IBX31" s="465"/>
      <c r="IBY31" s="465"/>
      <c r="IBZ31" s="465"/>
      <c r="ICA31" s="465"/>
      <c r="ICB31" s="465"/>
      <c r="ICC31" s="465"/>
      <c r="ICD31" s="465"/>
      <c r="ICE31" s="465"/>
      <c r="ICF31" s="465"/>
      <c r="ICG31" s="465"/>
      <c r="ICH31" s="465"/>
      <c r="ICI31" s="465"/>
      <c r="ICJ31" s="465"/>
      <c r="ICK31" s="465"/>
      <c r="ICL31" s="465"/>
      <c r="ICM31" s="465"/>
      <c r="ICN31" s="465"/>
      <c r="ICO31" s="465"/>
      <c r="ICP31" s="465"/>
      <c r="ICQ31" s="465"/>
      <c r="ICR31" s="465"/>
      <c r="ICS31" s="465"/>
      <c r="ICT31" s="465"/>
      <c r="ICU31" s="465"/>
      <c r="ICV31" s="465"/>
      <c r="ICW31" s="465"/>
      <c r="ICX31" s="465"/>
      <c r="ICY31" s="465"/>
      <c r="ICZ31" s="465"/>
      <c r="IDA31" s="465"/>
      <c r="IDB31" s="465"/>
      <c r="IDC31" s="465"/>
      <c r="IDD31" s="465"/>
      <c r="IDE31" s="465"/>
      <c r="IDF31" s="465"/>
      <c r="IDG31" s="465"/>
      <c r="IDH31" s="465"/>
      <c r="IDI31" s="465"/>
      <c r="IDJ31" s="465"/>
      <c r="IDK31" s="465"/>
      <c r="IDL31" s="465"/>
      <c r="IDM31" s="465"/>
      <c r="IDN31" s="465"/>
      <c r="IDO31" s="465"/>
      <c r="IDP31" s="465"/>
      <c r="IDQ31" s="465"/>
      <c r="IDR31" s="465"/>
      <c r="IDS31" s="465"/>
      <c r="IDT31" s="465"/>
      <c r="IDU31" s="465"/>
      <c r="IDV31" s="465"/>
      <c r="IDW31" s="465"/>
      <c r="IDX31" s="465"/>
      <c r="IDY31" s="465"/>
      <c r="IDZ31" s="465"/>
      <c r="IEA31" s="465"/>
      <c r="IEB31" s="465"/>
      <c r="IEC31" s="465"/>
      <c r="IED31" s="465"/>
      <c r="IEE31" s="465"/>
      <c r="IEF31" s="465"/>
      <c r="IEG31" s="465"/>
      <c r="IEH31" s="465"/>
      <c r="IEI31" s="465"/>
      <c r="IEJ31" s="465"/>
      <c r="IEK31" s="465"/>
      <c r="IEL31" s="465"/>
      <c r="IEM31" s="465"/>
      <c r="IEN31" s="465"/>
      <c r="IEO31" s="465"/>
      <c r="IEP31" s="465"/>
      <c r="IEQ31" s="465"/>
      <c r="IER31" s="465"/>
      <c r="IES31" s="465"/>
      <c r="IET31" s="465"/>
      <c r="IEU31" s="465"/>
      <c r="IEV31" s="465"/>
      <c r="IEW31" s="465"/>
      <c r="IEX31" s="465"/>
      <c r="IEY31" s="465"/>
      <c r="IEZ31" s="465"/>
      <c r="IFA31" s="465"/>
      <c r="IFB31" s="465"/>
      <c r="IFC31" s="465"/>
      <c r="IFD31" s="465"/>
      <c r="IFE31" s="465"/>
      <c r="IFF31" s="465"/>
      <c r="IFG31" s="465"/>
      <c r="IFH31" s="465"/>
      <c r="IFI31" s="465"/>
      <c r="IFJ31" s="465"/>
      <c r="IFK31" s="465"/>
      <c r="IFL31" s="465"/>
      <c r="IFM31" s="465"/>
      <c r="IFN31" s="465"/>
      <c r="IFO31" s="465"/>
      <c r="IFP31" s="465"/>
      <c r="IFQ31" s="465"/>
      <c r="IFR31" s="465"/>
      <c r="IFS31" s="465"/>
      <c r="IFT31" s="465"/>
      <c r="IFU31" s="465"/>
      <c r="IFV31" s="465"/>
      <c r="IFW31" s="465"/>
      <c r="IFX31" s="465"/>
      <c r="IFY31" s="465"/>
      <c r="IFZ31" s="465"/>
      <c r="IGA31" s="465"/>
      <c r="IGB31" s="465"/>
      <c r="IGC31" s="465"/>
      <c r="IGD31" s="465"/>
      <c r="IGE31" s="465"/>
      <c r="IGF31" s="465"/>
      <c r="IGG31" s="465"/>
      <c r="IGH31" s="465"/>
      <c r="IGI31" s="465"/>
      <c r="IGJ31" s="465"/>
      <c r="IGK31" s="465"/>
      <c r="IGL31" s="465"/>
      <c r="IGM31" s="465"/>
      <c r="IGN31" s="465"/>
      <c r="IGO31" s="465"/>
      <c r="IGP31" s="465"/>
      <c r="IGQ31" s="465"/>
      <c r="IGR31" s="465"/>
      <c r="IGS31" s="465"/>
      <c r="IGT31" s="465"/>
      <c r="IGU31" s="465"/>
      <c r="IGV31" s="465"/>
      <c r="IGW31" s="465"/>
      <c r="IGX31" s="465"/>
      <c r="IGY31" s="465"/>
      <c r="IGZ31" s="465"/>
      <c r="IHA31" s="465"/>
      <c r="IHB31" s="465"/>
      <c r="IHC31" s="465"/>
      <c r="IHD31" s="465"/>
      <c r="IHE31" s="465"/>
      <c r="IHF31" s="465"/>
      <c r="IHG31" s="465"/>
      <c r="IHH31" s="465"/>
      <c r="IHI31" s="465"/>
      <c r="IHJ31" s="465"/>
      <c r="IHK31" s="465"/>
      <c r="IHL31" s="465"/>
      <c r="IHM31" s="465"/>
      <c r="IHN31" s="465"/>
      <c r="IHO31" s="465"/>
      <c r="IHP31" s="465"/>
      <c r="IHQ31" s="465"/>
      <c r="IHR31" s="465"/>
      <c r="IHS31" s="465"/>
      <c r="IHT31" s="465"/>
      <c r="IHU31" s="465"/>
      <c r="IHV31" s="465"/>
      <c r="IHW31" s="465"/>
      <c r="IHX31" s="465"/>
      <c r="IHY31" s="465"/>
      <c r="IHZ31" s="465"/>
      <c r="IIA31" s="465"/>
      <c r="IIB31" s="465"/>
      <c r="IIC31" s="465"/>
      <c r="IID31" s="465"/>
      <c r="IIE31" s="465"/>
      <c r="IIF31" s="465"/>
      <c r="IIG31" s="465"/>
      <c r="IIH31" s="465"/>
      <c r="III31" s="465"/>
      <c r="IIJ31" s="465"/>
      <c r="IIK31" s="465"/>
      <c r="IIL31" s="465"/>
      <c r="IIM31" s="465"/>
      <c r="IIN31" s="465"/>
      <c r="IIO31" s="465"/>
      <c r="IIP31" s="465"/>
      <c r="IIQ31" s="465"/>
      <c r="IIR31" s="465"/>
      <c r="IIS31" s="465"/>
      <c r="IIT31" s="465"/>
      <c r="IIU31" s="465"/>
      <c r="IIV31" s="465"/>
      <c r="IIW31" s="465"/>
      <c r="IIX31" s="465"/>
      <c r="IIY31" s="465"/>
      <c r="IIZ31" s="465"/>
      <c r="IJA31" s="465"/>
      <c r="IJB31" s="465"/>
      <c r="IJC31" s="465"/>
      <c r="IJD31" s="465"/>
      <c r="IJE31" s="465"/>
      <c r="IJF31" s="465"/>
      <c r="IJG31" s="465"/>
      <c r="IJH31" s="465"/>
      <c r="IJI31" s="465"/>
      <c r="IJJ31" s="465"/>
      <c r="IJK31" s="465"/>
      <c r="IJL31" s="465"/>
      <c r="IJM31" s="465"/>
      <c r="IJN31" s="465"/>
      <c r="IJO31" s="465"/>
      <c r="IJP31" s="465"/>
      <c r="IJQ31" s="465"/>
      <c r="IJR31" s="465"/>
      <c r="IJS31" s="465"/>
      <c r="IJT31" s="465"/>
      <c r="IJU31" s="465"/>
      <c r="IJV31" s="465"/>
      <c r="IJW31" s="465"/>
      <c r="IJX31" s="465"/>
      <c r="IJY31" s="465"/>
      <c r="IJZ31" s="465"/>
      <c r="IKA31" s="465"/>
      <c r="IKB31" s="465"/>
      <c r="IKC31" s="465"/>
      <c r="IKD31" s="465"/>
      <c r="IKE31" s="465"/>
      <c r="IKF31" s="465"/>
      <c r="IKG31" s="465"/>
      <c r="IKH31" s="465"/>
      <c r="IKI31" s="465"/>
      <c r="IKJ31" s="465"/>
      <c r="IKK31" s="465"/>
      <c r="IKL31" s="465"/>
      <c r="IKM31" s="465"/>
      <c r="IKN31" s="465"/>
      <c r="IKO31" s="465"/>
      <c r="IKP31" s="465"/>
      <c r="IKQ31" s="465"/>
      <c r="IKR31" s="465"/>
      <c r="IKS31" s="465"/>
      <c r="IKT31" s="465"/>
      <c r="IKU31" s="465"/>
      <c r="IKV31" s="465"/>
      <c r="IKW31" s="465"/>
      <c r="IKX31" s="465"/>
      <c r="IKY31" s="465"/>
      <c r="IKZ31" s="465"/>
      <c r="ILA31" s="465"/>
      <c r="ILB31" s="465"/>
      <c r="ILC31" s="465"/>
      <c r="ILD31" s="465"/>
      <c r="ILE31" s="465"/>
      <c r="ILF31" s="465"/>
      <c r="ILG31" s="465"/>
      <c r="ILH31" s="465"/>
      <c r="ILI31" s="465"/>
      <c r="ILJ31" s="465"/>
      <c r="ILK31" s="465"/>
      <c r="ILL31" s="465"/>
      <c r="ILM31" s="465"/>
      <c r="ILN31" s="465"/>
      <c r="ILO31" s="465"/>
      <c r="ILP31" s="465"/>
      <c r="ILQ31" s="465"/>
      <c r="ILR31" s="465"/>
      <c r="ILS31" s="465"/>
      <c r="ILT31" s="465"/>
      <c r="ILU31" s="465"/>
      <c r="ILV31" s="465"/>
      <c r="ILW31" s="465"/>
      <c r="ILX31" s="465"/>
      <c r="ILY31" s="465"/>
      <c r="ILZ31" s="465"/>
      <c r="IMA31" s="465"/>
      <c r="IMB31" s="465"/>
      <c r="IMC31" s="465"/>
      <c r="IMD31" s="465"/>
      <c r="IME31" s="465"/>
      <c r="IMF31" s="465"/>
      <c r="IMG31" s="465"/>
      <c r="IMH31" s="465"/>
      <c r="IMI31" s="465"/>
      <c r="IMJ31" s="465"/>
      <c r="IMK31" s="465"/>
      <c r="IML31" s="465"/>
      <c r="IMM31" s="465"/>
      <c r="IMN31" s="465"/>
      <c r="IMO31" s="465"/>
      <c r="IMP31" s="465"/>
      <c r="IMQ31" s="465"/>
      <c r="IMR31" s="465"/>
      <c r="IMS31" s="465"/>
      <c r="IMT31" s="465"/>
      <c r="IMU31" s="465"/>
      <c r="IMV31" s="465"/>
      <c r="IMW31" s="465"/>
      <c r="IMX31" s="465"/>
      <c r="IMY31" s="465"/>
      <c r="IMZ31" s="465"/>
      <c r="INA31" s="465"/>
      <c r="INB31" s="465"/>
      <c r="INC31" s="465"/>
      <c r="IND31" s="465"/>
      <c r="INE31" s="465"/>
      <c r="INF31" s="465"/>
      <c r="ING31" s="465"/>
      <c r="INH31" s="465"/>
      <c r="INI31" s="465"/>
      <c r="INJ31" s="465"/>
      <c r="INK31" s="465"/>
      <c r="INL31" s="465"/>
      <c r="INM31" s="465"/>
      <c r="INN31" s="465"/>
      <c r="INO31" s="465"/>
      <c r="INP31" s="465"/>
      <c r="INQ31" s="465"/>
      <c r="INR31" s="465"/>
      <c r="INS31" s="465"/>
      <c r="INT31" s="465"/>
      <c r="INU31" s="465"/>
      <c r="INV31" s="465"/>
      <c r="INW31" s="465"/>
      <c r="INX31" s="465"/>
      <c r="INY31" s="465"/>
      <c r="INZ31" s="465"/>
      <c r="IOA31" s="465"/>
      <c r="IOB31" s="465"/>
      <c r="IOC31" s="465"/>
      <c r="IOD31" s="465"/>
      <c r="IOE31" s="465"/>
      <c r="IOF31" s="465"/>
      <c r="IOG31" s="465"/>
      <c r="IOH31" s="465"/>
      <c r="IOI31" s="465"/>
      <c r="IOJ31" s="465"/>
      <c r="IOK31" s="465"/>
      <c r="IOL31" s="465"/>
      <c r="IOM31" s="465"/>
      <c r="ION31" s="465"/>
      <c r="IOO31" s="465"/>
      <c r="IOP31" s="465"/>
      <c r="IOQ31" s="465"/>
      <c r="IOR31" s="465"/>
      <c r="IOS31" s="465"/>
      <c r="IOT31" s="465"/>
      <c r="IOU31" s="465"/>
      <c r="IOV31" s="465"/>
      <c r="IOW31" s="465"/>
      <c r="IOX31" s="465"/>
      <c r="IOY31" s="465"/>
      <c r="IOZ31" s="465"/>
      <c r="IPA31" s="465"/>
      <c r="IPB31" s="465"/>
      <c r="IPC31" s="465"/>
      <c r="IPD31" s="465"/>
      <c r="IPE31" s="465"/>
      <c r="IPF31" s="465"/>
      <c r="IPG31" s="465"/>
      <c r="IPH31" s="465"/>
      <c r="IPI31" s="465"/>
      <c r="IPJ31" s="465"/>
      <c r="IPK31" s="465"/>
      <c r="IPL31" s="465"/>
      <c r="IPM31" s="465"/>
      <c r="IPN31" s="465"/>
      <c r="IPO31" s="465"/>
      <c r="IPP31" s="465"/>
      <c r="IPQ31" s="465"/>
      <c r="IPR31" s="465"/>
      <c r="IPS31" s="465"/>
      <c r="IPT31" s="465"/>
      <c r="IPU31" s="465"/>
      <c r="IPV31" s="465"/>
      <c r="IPW31" s="465"/>
      <c r="IPX31" s="465"/>
      <c r="IPY31" s="465"/>
      <c r="IPZ31" s="465"/>
      <c r="IQA31" s="465"/>
      <c r="IQB31" s="465"/>
      <c r="IQC31" s="465"/>
      <c r="IQD31" s="465"/>
      <c r="IQE31" s="465"/>
      <c r="IQF31" s="465"/>
      <c r="IQG31" s="465"/>
      <c r="IQH31" s="465"/>
      <c r="IQI31" s="465"/>
      <c r="IQJ31" s="465"/>
      <c r="IQK31" s="465"/>
      <c r="IQL31" s="465"/>
      <c r="IQM31" s="465"/>
      <c r="IQN31" s="465"/>
      <c r="IQO31" s="465"/>
      <c r="IQP31" s="465"/>
      <c r="IQQ31" s="465"/>
      <c r="IQR31" s="465"/>
      <c r="IQS31" s="465"/>
      <c r="IQT31" s="465"/>
      <c r="IQU31" s="465"/>
      <c r="IQV31" s="465"/>
      <c r="IQW31" s="465"/>
      <c r="IQX31" s="465"/>
      <c r="IQY31" s="465"/>
      <c r="IQZ31" s="465"/>
      <c r="IRA31" s="465"/>
      <c r="IRB31" s="465"/>
      <c r="IRC31" s="465"/>
      <c r="IRD31" s="465"/>
      <c r="IRE31" s="465"/>
      <c r="IRF31" s="465"/>
      <c r="IRG31" s="465"/>
      <c r="IRH31" s="465"/>
      <c r="IRI31" s="465"/>
      <c r="IRJ31" s="465"/>
      <c r="IRK31" s="465"/>
      <c r="IRL31" s="465"/>
      <c r="IRM31" s="465"/>
      <c r="IRN31" s="465"/>
      <c r="IRO31" s="465"/>
      <c r="IRP31" s="465"/>
      <c r="IRQ31" s="465"/>
      <c r="IRR31" s="465"/>
      <c r="IRS31" s="465"/>
      <c r="IRT31" s="465"/>
      <c r="IRU31" s="465"/>
      <c r="IRV31" s="465"/>
      <c r="IRW31" s="465"/>
      <c r="IRX31" s="465"/>
      <c r="IRY31" s="465"/>
      <c r="IRZ31" s="465"/>
      <c r="ISA31" s="465"/>
      <c r="ISB31" s="465"/>
      <c r="ISC31" s="465"/>
      <c r="ISD31" s="465"/>
      <c r="ISE31" s="465"/>
      <c r="ISF31" s="465"/>
      <c r="ISG31" s="465"/>
      <c r="ISH31" s="465"/>
      <c r="ISI31" s="465"/>
      <c r="ISJ31" s="465"/>
      <c r="ISK31" s="465"/>
      <c r="ISL31" s="465"/>
      <c r="ISM31" s="465"/>
      <c r="ISN31" s="465"/>
      <c r="ISO31" s="465"/>
      <c r="ISP31" s="465"/>
      <c r="ISQ31" s="465"/>
      <c r="ISR31" s="465"/>
      <c r="ISS31" s="465"/>
      <c r="IST31" s="465"/>
      <c r="ISU31" s="465"/>
      <c r="ISV31" s="465"/>
      <c r="ISW31" s="465"/>
      <c r="ISX31" s="465"/>
      <c r="ISY31" s="465"/>
      <c r="ISZ31" s="465"/>
      <c r="ITA31" s="465"/>
      <c r="ITB31" s="465"/>
      <c r="ITC31" s="465"/>
      <c r="ITD31" s="465"/>
      <c r="ITE31" s="465"/>
      <c r="ITF31" s="465"/>
      <c r="ITG31" s="465"/>
      <c r="ITH31" s="465"/>
      <c r="ITI31" s="465"/>
      <c r="ITJ31" s="465"/>
      <c r="ITK31" s="465"/>
      <c r="ITL31" s="465"/>
      <c r="ITM31" s="465"/>
      <c r="ITN31" s="465"/>
      <c r="ITO31" s="465"/>
      <c r="ITP31" s="465"/>
      <c r="ITQ31" s="465"/>
      <c r="ITR31" s="465"/>
      <c r="ITS31" s="465"/>
      <c r="ITT31" s="465"/>
      <c r="ITU31" s="465"/>
      <c r="ITV31" s="465"/>
      <c r="ITW31" s="465"/>
      <c r="ITX31" s="465"/>
      <c r="ITY31" s="465"/>
      <c r="ITZ31" s="465"/>
      <c r="IUA31" s="465"/>
      <c r="IUB31" s="465"/>
      <c r="IUC31" s="465"/>
      <c r="IUD31" s="465"/>
      <c r="IUE31" s="465"/>
      <c r="IUF31" s="465"/>
      <c r="IUG31" s="465"/>
      <c r="IUH31" s="465"/>
      <c r="IUI31" s="465"/>
      <c r="IUJ31" s="465"/>
      <c r="IUK31" s="465"/>
      <c r="IUL31" s="465"/>
      <c r="IUM31" s="465"/>
      <c r="IUN31" s="465"/>
      <c r="IUO31" s="465"/>
      <c r="IUP31" s="465"/>
      <c r="IUQ31" s="465"/>
      <c r="IUR31" s="465"/>
      <c r="IUS31" s="465"/>
      <c r="IUT31" s="465"/>
      <c r="IUU31" s="465"/>
      <c r="IUV31" s="465"/>
      <c r="IUW31" s="465"/>
      <c r="IUX31" s="465"/>
      <c r="IUY31" s="465"/>
      <c r="IUZ31" s="465"/>
      <c r="IVA31" s="465"/>
      <c r="IVB31" s="465"/>
      <c r="IVC31" s="465"/>
      <c r="IVD31" s="465"/>
      <c r="IVE31" s="465"/>
      <c r="IVF31" s="465"/>
      <c r="IVG31" s="465"/>
      <c r="IVH31" s="465"/>
      <c r="IVI31" s="465"/>
      <c r="IVJ31" s="465"/>
      <c r="IVK31" s="465"/>
      <c r="IVL31" s="465"/>
      <c r="IVM31" s="465"/>
      <c r="IVN31" s="465"/>
      <c r="IVO31" s="465"/>
      <c r="IVP31" s="465"/>
      <c r="IVQ31" s="465"/>
      <c r="IVR31" s="465"/>
      <c r="IVS31" s="465"/>
      <c r="IVT31" s="465"/>
      <c r="IVU31" s="465"/>
      <c r="IVV31" s="465"/>
      <c r="IVW31" s="465"/>
      <c r="IVX31" s="465"/>
      <c r="IVY31" s="465"/>
      <c r="IVZ31" s="465"/>
      <c r="IWA31" s="465"/>
      <c r="IWB31" s="465"/>
      <c r="IWC31" s="465"/>
      <c r="IWD31" s="465"/>
      <c r="IWE31" s="465"/>
      <c r="IWF31" s="465"/>
      <c r="IWG31" s="465"/>
      <c r="IWH31" s="465"/>
      <c r="IWI31" s="465"/>
      <c r="IWJ31" s="465"/>
      <c r="IWK31" s="465"/>
      <c r="IWL31" s="465"/>
      <c r="IWM31" s="465"/>
      <c r="IWN31" s="465"/>
      <c r="IWO31" s="465"/>
      <c r="IWP31" s="465"/>
      <c r="IWQ31" s="465"/>
      <c r="IWR31" s="465"/>
      <c r="IWS31" s="465"/>
      <c r="IWT31" s="465"/>
      <c r="IWU31" s="465"/>
      <c r="IWV31" s="465"/>
      <c r="IWW31" s="465"/>
      <c r="IWX31" s="465"/>
      <c r="IWY31" s="465"/>
      <c r="IWZ31" s="465"/>
      <c r="IXA31" s="465"/>
      <c r="IXB31" s="465"/>
      <c r="IXC31" s="465"/>
      <c r="IXD31" s="465"/>
      <c r="IXE31" s="465"/>
      <c r="IXF31" s="465"/>
      <c r="IXG31" s="465"/>
      <c r="IXH31" s="465"/>
      <c r="IXI31" s="465"/>
      <c r="IXJ31" s="465"/>
      <c r="IXK31" s="465"/>
      <c r="IXL31" s="465"/>
      <c r="IXM31" s="465"/>
      <c r="IXN31" s="465"/>
      <c r="IXO31" s="465"/>
      <c r="IXP31" s="465"/>
      <c r="IXQ31" s="465"/>
      <c r="IXR31" s="465"/>
      <c r="IXS31" s="465"/>
      <c r="IXT31" s="465"/>
      <c r="IXU31" s="465"/>
      <c r="IXV31" s="465"/>
      <c r="IXW31" s="465"/>
      <c r="IXX31" s="465"/>
      <c r="IXY31" s="465"/>
      <c r="IXZ31" s="465"/>
      <c r="IYA31" s="465"/>
      <c r="IYB31" s="465"/>
      <c r="IYC31" s="465"/>
      <c r="IYD31" s="465"/>
      <c r="IYE31" s="465"/>
      <c r="IYF31" s="465"/>
      <c r="IYG31" s="465"/>
      <c r="IYH31" s="465"/>
      <c r="IYI31" s="465"/>
      <c r="IYJ31" s="465"/>
      <c r="IYK31" s="465"/>
      <c r="IYL31" s="465"/>
      <c r="IYM31" s="465"/>
      <c r="IYN31" s="465"/>
      <c r="IYO31" s="465"/>
      <c r="IYP31" s="465"/>
      <c r="IYQ31" s="465"/>
      <c r="IYR31" s="465"/>
      <c r="IYS31" s="465"/>
      <c r="IYT31" s="465"/>
      <c r="IYU31" s="465"/>
      <c r="IYV31" s="465"/>
      <c r="IYW31" s="465"/>
      <c r="IYX31" s="465"/>
      <c r="IYY31" s="465"/>
      <c r="IYZ31" s="465"/>
      <c r="IZA31" s="465"/>
      <c r="IZB31" s="465"/>
      <c r="IZC31" s="465"/>
      <c r="IZD31" s="465"/>
      <c r="IZE31" s="465"/>
      <c r="IZF31" s="465"/>
      <c r="IZG31" s="465"/>
      <c r="IZH31" s="465"/>
      <c r="IZI31" s="465"/>
      <c r="IZJ31" s="465"/>
      <c r="IZK31" s="465"/>
      <c r="IZL31" s="465"/>
      <c r="IZM31" s="465"/>
      <c r="IZN31" s="465"/>
      <c r="IZO31" s="465"/>
      <c r="IZP31" s="465"/>
      <c r="IZQ31" s="465"/>
      <c r="IZR31" s="465"/>
      <c r="IZS31" s="465"/>
      <c r="IZT31" s="465"/>
      <c r="IZU31" s="465"/>
      <c r="IZV31" s="465"/>
      <c r="IZW31" s="465"/>
      <c r="IZX31" s="465"/>
      <c r="IZY31" s="465"/>
      <c r="IZZ31" s="465"/>
      <c r="JAA31" s="465"/>
      <c r="JAB31" s="465"/>
      <c r="JAC31" s="465"/>
      <c r="JAD31" s="465"/>
      <c r="JAE31" s="465"/>
      <c r="JAF31" s="465"/>
      <c r="JAG31" s="465"/>
      <c r="JAH31" s="465"/>
      <c r="JAI31" s="465"/>
      <c r="JAJ31" s="465"/>
      <c r="JAK31" s="465"/>
      <c r="JAL31" s="465"/>
      <c r="JAM31" s="465"/>
      <c r="JAN31" s="465"/>
      <c r="JAO31" s="465"/>
      <c r="JAP31" s="465"/>
      <c r="JAQ31" s="465"/>
      <c r="JAR31" s="465"/>
      <c r="JAS31" s="465"/>
      <c r="JAT31" s="465"/>
      <c r="JAU31" s="465"/>
      <c r="JAV31" s="465"/>
      <c r="JAW31" s="465"/>
      <c r="JAX31" s="465"/>
      <c r="JAY31" s="465"/>
      <c r="JAZ31" s="465"/>
      <c r="JBA31" s="465"/>
      <c r="JBB31" s="465"/>
      <c r="JBC31" s="465"/>
      <c r="JBD31" s="465"/>
      <c r="JBE31" s="465"/>
      <c r="JBF31" s="465"/>
      <c r="JBG31" s="465"/>
      <c r="JBH31" s="465"/>
      <c r="JBI31" s="465"/>
      <c r="JBJ31" s="465"/>
      <c r="JBK31" s="465"/>
      <c r="JBL31" s="465"/>
      <c r="JBM31" s="465"/>
      <c r="JBN31" s="465"/>
      <c r="JBO31" s="465"/>
      <c r="JBP31" s="465"/>
      <c r="JBQ31" s="465"/>
      <c r="JBR31" s="465"/>
      <c r="JBS31" s="465"/>
      <c r="JBT31" s="465"/>
      <c r="JBU31" s="465"/>
      <c r="JBV31" s="465"/>
      <c r="JBW31" s="465"/>
      <c r="JBX31" s="465"/>
      <c r="JBY31" s="465"/>
      <c r="JBZ31" s="465"/>
      <c r="JCA31" s="465"/>
      <c r="JCB31" s="465"/>
      <c r="JCC31" s="465"/>
      <c r="JCD31" s="465"/>
      <c r="JCE31" s="465"/>
      <c r="JCF31" s="465"/>
      <c r="JCG31" s="465"/>
      <c r="JCH31" s="465"/>
      <c r="JCI31" s="465"/>
      <c r="JCJ31" s="465"/>
      <c r="JCK31" s="465"/>
      <c r="JCL31" s="465"/>
      <c r="JCM31" s="465"/>
      <c r="JCN31" s="465"/>
      <c r="JCO31" s="465"/>
      <c r="JCP31" s="465"/>
      <c r="JCQ31" s="465"/>
      <c r="JCR31" s="465"/>
      <c r="JCS31" s="465"/>
      <c r="JCT31" s="465"/>
      <c r="JCU31" s="465"/>
      <c r="JCV31" s="465"/>
      <c r="JCW31" s="465"/>
      <c r="JCX31" s="465"/>
      <c r="JCY31" s="465"/>
      <c r="JCZ31" s="465"/>
      <c r="JDA31" s="465"/>
      <c r="JDB31" s="465"/>
      <c r="JDC31" s="465"/>
      <c r="JDD31" s="465"/>
      <c r="JDE31" s="465"/>
      <c r="JDF31" s="465"/>
      <c r="JDG31" s="465"/>
      <c r="JDH31" s="465"/>
      <c r="JDI31" s="465"/>
      <c r="JDJ31" s="465"/>
      <c r="JDK31" s="465"/>
      <c r="JDL31" s="465"/>
      <c r="JDM31" s="465"/>
      <c r="JDN31" s="465"/>
      <c r="JDO31" s="465"/>
      <c r="JDP31" s="465"/>
      <c r="JDQ31" s="465"/>
      <c r="JDR31" s="465"/>
      <c r="JDS31" s="465"/>
      <c r="JDT31" s="465"/>
      <c r="JDU31" s="465"/>
      <c r="JDV31" s="465"/>
      <c r="JDW31" s="465"/>
      <c r="JDX31" s="465"/>
      <c r="JDY31" s="465"/>
      <c r="JDZ31" s="465"/>
      <c r="JEA31" s="465"/>
      <c r="JEB31" s="465"/>
      <c r="JEC31" s="465"/>
      <c r="JED31" s="465"/>
      <c r="JEE31" s="465"/>
      <c r="JEF31" s="465"/>
      <c r="JEG31" s="465"/>
      <c r="JEH31" s="465"/>
      <c r="JEI31" s="465"/>
      <c r="JEJ31" s="465"/>
      <c r="JEK31" s="465"/>
      <c r="JEL31" s="465"/>
      <c r="JEM31" s="465"/>
      <c r="JEN31" s="465"/>
      <c r="JEO31" s="465"/>
      <c r="JEP31" s="465"/>
      <c r="JEQ31" s="465"/>
      <c r="JER31" s="465"/>
      <c r="JES31" s="465"/>
      <c r="JET31" s="465"/>
      <c r="JEU31" s="465"/>
      <c r="JEV31" s="465"/>
      <c r="JEW31" s="465"/>
      <c r="JEX31" s="465"/>
      <c r="JEY31" s="465"/>
      <c r="JEZ31" s="465"/>
      <c r="JFA31" s="465"/>
      <c r="JFB31" s="465"/>
      <c r="JFC31" s="465"/>
      <c r="JFD31" s="465"/>
      <c r="JFE31" s="465"/>
      <c r="JFF31" s="465"/>
      <c r="JFG31" s="465"/>
      <c r="JFH31" s="465"/>
      <c r="JFI31" s="465"/>
      <c r="JFJ31" s="465"/>
      <c r="JFK31" s="465"/>
      <c r="JFL31" s="465"/>
      <c r="JFM31" s="465"/>
      <c r="JFN31" s="465"/>
      <c r="JFO31" s="465"/>
      <c r="JFP31" s="465"/>
      <c r="JFQ31" s="465"/>
      <c r="JFR31" s="465"/>
      <c r="JFS31" s="465"/>
      <c r="JFT31" s="465"/>
      <c r="JFU31" s="465"/>
      <c r="JFV31" s="465"/>
      <c r="JFW31" s="465"/>
      <c r="JFX31" s="465"/>
      <c r="JFY31" s="465"/>
      <c r="JFZ31" s="465"/>
      <c r="JGA31" s="465"/>
      <c r="JGB31" s="465"/>
      <c r="JGC31" s="465"/>
      <c r="JGD31" s="465"/>
      <c r="JGE31" s="465"/>
      <c r="JGF31" s="465"/>
      <c r="JGG31" s="465"/>
      <c r="JGH31" s="465"/>
      <c r="JGI31" s="465"/>
      <c r="JGJ31" s="465"/>
      <c r="JGK31" s="465"/>
      <c r="JGL31" s="465"/>
      <c r="JGM31" s="465"/>
      <c r="JGN31" s="465"/>
      <c r="JGO31" s="465"/>
      <c r="JGP31" s="465"/>
      <c r="JGQ31" s="465"/>
      <c r="JGR31" s="465"/>
      <c r="JGS31" s="465"/>
      <c r="JGT31" s="465"/>
      <c r="JGU31" s="465"/>
      <c r="JGV31" s="465"/>
      <c r="JGW31" s="465"/>
      <c r="JGX31" s="465"/>
      <c r="JGY31" s="465"/>
      <c r="JGZ31" s="465"/>
      <c r="JHA31" s="465"/>
      <c r="JHB31" s="465"/>
      <c r="JHC31" s="465"/>
      <c r="JHD31" s="465"/>
      <c r="JHE31" s="465"/>
      <c r="JHF31" s="465"/>
      <c r="JHG31" s="465"/>
      <c r="JHH31" s="465"/>
      <c r="JHI31" s="465"/>
      <c r="JHJ31" s="465"/>
      <c r="JHK31" s="465"/>
      <c r="JHL31" s="465"/>
      <c r="JHM31" s="465"/>
      <c r="JHN31" s="465"/>
      <c r="JHO31" s="465"/>
      <c r="JHP31" s="465"/>
      <c r="JHQ31" s="465"/>
      <c r="JHR31" s="465"/>
      <c r="JHS31" s="465"/>
      <c r="JHT31" s="465"/>
      <c r="JHU31" s="465"/>
      <c r="JHV31" s="465"/>
      <c r="JHW31" s="465"/>
      <c r="JHX31" s="465"/>
      <c r="JHY31" s="465"/>
      <c r="JHZ31" s="465"/>
      <c r="JIA31" s="465"/>
      <c r="JIB31" s="465"/>
      <c r="JIC31" s="465"/>
      <c r="JID31" s="465"/>
      <c r="JIE31" s="465"/>
      <c r="JIF31" s="465"/>
      <c r="JIG31" s="465"/>
      <c r="JIH31" s="465"/>
      <c r="JII31" s="465"/>
      <c r="JIJ31" s="465"/>
      <c r="JIK31" s="465"/>
      <c r="JIL31" s="465"/>
      <c r="JIM31" s="465"/>
      <c r="JIN31" s="465"/>
      <c r="JIO31" s="465"/>
      <c r="JIP31" s="465"/>
      <c r="JIQ31" s="465"/>
      <c r="JIR31" s="465"/>
      <c r="JIS31" s="465"/>
      <c r="JIT31" s="465"/>
      <c r="JIU31" s="465"/>
      <c r="JIV31" s="465"/>
      <c r="JIW31" s="465"/>
      <c r="JIX31" s="465"/>
      <c r="JIY31" s="465"/>
      <c r="JIZ31" s="465"/>
      <c r="JJA31" s="465"/>
      <c r="JJB31" s="465"/>
      <c r="JJC31" s="465"/>
      <c r="JJD31" s="465"/>
      <c r="JJE31" s="465"/>
      <c r="JJF31" s="465"/>
      <c r="JJG31" s="465"/>
      <c r="JJH31" s="465"/>
      <c r="JJI31" s="465"/>
      <c r="JJJ31" s="465"/>
      <c r="JJK31" s="465"/>
      <c r="JJL31" s="465"/>
      <c r="JJM31" s="465"/>
      <c r="JJN31" s="465"/>
      <c r="JJO31" s="465"/>
      <c r="JJP31" s="465"/>
      <c r="JJQ31" s="465"/>
      <c r="JJR31" s="465"/>
      <c r="JJS31" s="465"/>
      <c r="JJT31" s="465"/>
      <c r="JJU31" s="465"/>
      <c r="JJV31" s="465"/>
      <c r="JJW31" s="465"/>
      <c r="JJX31" s="465"/>
      <c r="JJY31" s="465"/>
      <c r="JJZ31" s="465"/>
      <c r="JKA31" s="465"/>
      <c r="JKB31" s="465"/>
      <c r="JKC31" s="465"/>
      <c r="JKD31" s="465"/>
      <c r="JKE31" s="465"/>
      <c r="JKF31" s="465"/>
      <c r="JKG31" s="465"/>
      <c r="JKH31" s="465"/>
      <c r="JKI31" s="465"/>
      <c r="JKJ31" s="465"/>
      <c r="JKK31" s="465"/>
      <c r="JKL31" s="465"/>
      <c r="JKM31" s="465"/>
      <c r="JKN31" s="465"/>
      <c r="JKO31" s="465"/>
      <c r="JKP31" s="465"/>
      <c r="JKQ31" s="465"/>
      <c r="JKR31" s="465"/>
      <c r="JKS31" s="465"/>
      <c r="JKT31" s="465"/>
      <c r="JKU31" s="465"/>
      <c r="JKV31" s="465"/>
      <c r="JKW31" s="465"/>
      <c r="JKX31" s="465"/>
      <c r="JKY31" s="465"/>
      <c r="JKZ31" s="465"/>
      <c r="JLA31" s="465"/>
      <c r="JLB31" s="465"/>
      <c r="JLC31" s="465"/>
      <c r="JLD31" s="465"/>
      <c r="JLE31" s="465"/>
      <c r="JLF31" s="465"/>
      <c r="JLG31" s="465"/>
      <c r="JLH31" s="465"/>
      <c r="JLI31" s="465"/>
      <c r="JLJ31" s="465"/>
      <c r="JLK31" s="465"/>
      <c r="JLL31" s="465"/>
      <c r="JLM31" s="465"/>
      <c r="JLN31" s="465"/>
      <c r="JLO31" s="465"/>
      <c r="JLP31" s="465"/>
      <c r="JLQ31" s="465"/>
      <c r="JLR31" s="465"/>
      <c r="JLS31" s="465"/>
      <c r="JLT31" s="465"/>
      <c r="JLU31" s="465"/>
      <c r="JLV31" s="465"/>
      <c r="JLW31" s="465"/>
      <c r="JLX31" s="465"/>
      <c r="JLY31" s="465"/>
      <c r="JLZ31" s="465"/>
      <c r="JMA31" s="465"/>
      <c r="JMB31" s="465"/>
      <c r="JMC31" s="465"/>
      <c r="JMD31" s="465"/>
      <c r="JME31" s="465"/>
      <c r="JMF31" s="465"/>
      <c r="JMG31" s="465"/>
      <c r="JMH31" s="465"/>
      <c r="JMI31" s="465"/>
      <c r="JMJ31" s="465"/>
      <c r="JMK31" s="465"/>
      <c r="JML31" s="465"/>
      <c r="JMM31" s="465"/>
      <c r="JMN31" s="465"/>
      <c r="JMO31" s="465"/>
      <c r="JMP31" s="465"/>
      <c r="JMQ31" s="465"/>
      <c r="JMR31" s="465"/>
      <c r="JMS31" s="465"/>
      <c r="JMT31" s="465"/>
      <c r="JMU31" s="465"/>
      <c r="JMV31" s="465"/>
      <c r="JMW31" s="465"/>
      <c r="JMX31" s="465"/>
      <c r="JMY31" s="465"/>
      <c r="JMZ31" s="465"/>
      <c r="JNA31" s="465"/>
      <c r="JNB31" s="465"/>
      <c r="JNC31" s="465"/>
      <c r="JND31" s="465"/>
      <c r="JNE31" s="465"/>
      <c r="JNF31" s="465"/>
      <c r="JNG31" s="465"/>
      <c r="JNH31" s="465"/>
      <c r="JNI31" s="465"/>
      <c r="JNJ31" s="465"/>
      <c r="JNK31" s="465"/>
      <c r="JNL31" s="465"/>
      <c r="JNM31" s="465"/>
      <c r="JNN31" s="465"/>
      <c r="JNO31" s="465"/>
      <c r="JNP31" s="465"/>
      <c r="JNQ31" s="465"/>
      <c r="JNR31" s="465"/>
      <c r="JNS31" s="465"/>
      <c r="JNT31" s="465"/>
      <c r="JNU31" s="465"/>
      <c r="JNV31" s="465"/>
      <c r="JNW31" s="465"/>
      <c r="JNX31" s="465"/>
      <c r="JNY31" s="465"/>
      <c r="JNZ31" s="465"/>
      <c r="JOA31" s="465"/>
      <c r="JOB31" s="465"/>
      <c r="JOC31" s="465"/>
      <c r="JOD31" s="465"/>
      <c r="JOE31" s="465"/>
      <c r="JOF31" s="465"/>
      <c r="JOG31" s="465"/>
      <c r="JOH31" s="465"/>
      <c r="JOI31" s="465"/>
      <c r="JOJ31" s="465"/>
      <c r="JOK31" s="465"/>
      <c r="JOL31" s="465"/>
      <c r="JOM31" s="465"/>
      <c r="JON31" s="465"/>
      <c r="JOO31" s="465"/>
      <c r="JOP31" s="465"/>
      <c r="JOQ31" s="465"/>
      <c r="JOR31" s="465"/>
      <c r="JOS31" s="465"/>
      <c r="JOT31" s="465"/>
      <c r="JOU31" s="465"/>
      <c r="JOV31" s="465"/>
      <c r="JOW31" s="465"/>
      <c r="JOX31" s="465"/>
      <c r="JOY31" s="465"/>
      <c r="JOZ31" s="465"/>
      <c r="JPA31" s="465"/>
      <c r="JPB31" s="465"/>
      <c r="JPC31" s="465"/>
      <c r="JPD31" s="465"/>
      <c r="JPE31" s="465"/>
      <c r="JPF31" s="465"/>
      <c r="JPG31" s="465"/>
      <c r="JPH31" s="465"/>
      <c r="JPI31" s="465"/>
      <c r="JPJ31" s="465"/>
      <c r="JPK31" s="465"/>
      <c r="JPL31" s="465"/>
      <c r="JPM31" s="465"/>
      <c r="JPN31" s="465"/>
      <c r="JPO31" s="465"/>
      <c r="JPP31" s="465"/>
      <c r="JPQ31" s="465"/>
      <c r="JPR31" s="465"/>
      <c r="JPS31" s="465"/>
      <c r="JPT31" s="465"/>
      <c r="JPU31" s="465"/>
      <c r="JPV31" s="465"/>
      <c r="JPW31" s="465"/>
      <c r="JPX31" s="465"/>
      <c r="JPY31" s="465"/>
      <c r="JPZ31" s="465"/>
      <c r="JQA31" s="465"/>
      <c r="JQB31" s="465"/>
      <c r="JQC31" s="465"/>
      <c r="JQD31" s="465"/>
      <c r="JQE31" s="465"/>
      <c r="JQF31" s="465"/>
      <c r="JQG31" s="465"/>
      <c r="JQH31" s="465"/>
      <c r="JQI31" s="465"/>
      <c r="JQJ31" s="465"/>
      <c r="JQK31" s="465"/>
      <c r="JQL31" s="465"/>
      <c r="JQM31" s="465"/>
      <c r="JQN31" s="465"/>
      <c r="JQO31" s="465"/>
      <c r="JQP31" s="465"/>
      <c r="JQQ31" s="465"/>
      <c r="JQR31" s="465"/>
      <c r="JQS31" s="465"/>
      <c r="JQT31" s="465"/>
      <c r="JQU31" s="465"/>
      <c r="JQV31" s="465"/>
      <c r="JQW31" s="465"/>
      <c r="JQX31" s="465"/>
      <c r="JQY31" s="465"/>
      <c r="JQZ31" s="465"/>
      <c r="JRA31" s="465"/>
      <c r="JRB31" s="465"/>
      <c r="JRC31" s="465"/>
      <c r="JRD31" s="465"/>
      <c r="JRE31" s="465"/>
      <c r="JRF31" s="465"/>
      <c r="JRG31" s="465"/>
      <c r="JRH31" s="465"/>
      <c r="JRI31" s="465"/>
      <c r="JRJ31" s="465"/>
      <c r="JRK31" s="465"/>
      <c r="JRL31" s="465"/>
      <c r="JRM31" s="465"/>
      <c r="JRN31" s="465"/>
      <c r="JRO31" s="465"/>
      <c r="JRP31" s="465"/>
      <c r="JRQ31" s="465"/>
      <c r="JRR31" s="465"/>
      <c r="JRS31" s="465"/>
      <c r="JRT31" s="465"/>
      <c r="JRU31" s="465"/>
      <c r="JRV31" s="465"/>
      <c r="JRW31" s="465"/>
      <c r="JRX31" s="465"/>
      <c r="JRY31" s="465"/>
      <c r="JRZ31" s="465"/>
      <c r="JSA31" s="465"/>
      <c r="JSB31" s="465"/>
      <c r="JSC31" s="465"/>
      <c r="JSD31" s="465"/>
      <c r="JSE31" s="465"/>
      <c r="JSF31" s="465"/>
      <c r="JSG31" s="465"/>
      <c r="JSH31" s="465"/>
      <c r="JSI31" s="465"/>
      <c r="JSJ31" s="465"/>
      <c r="JSK31" s="465"/>
      <c r="JSL31" s="465"/>
      <c r="JSM31" s="465"/>
      <c r="JSN31" s="465"/>
      <c r="JSO31" s="465"/>
      <c r="JSP31" s="465"/>
      <c r="JSQ31" s="465"/>
      <c r="JSR31" s="465"/>
      <c r="JSS31" s="465"/>
      <c r="JST31" s="465"/>
      <c r="JSU31" s="465"/>
      <c r="JSV31" s="465"/>
      <c r="JSW31" s="465"/>
      <c r="JSX31" s="465"/>
      <c r="JSY31" s="465"/>
      <c r="JSZ31" s="465"/>
      <c r="JTA31" s="465"/>
      <c r="JTB31" s="465"/>
      <c r="JTC31" s="465"/>
      <c r="JTD31" s="465"/>
      <c r="JTE31" s="465"/>
      <c r="JTF31" s="465"/>
      <c r="JTG31" s="465"/>
      <c r="JTH31" s="465"/>
      <c r="JTI31" s="465"/>
      <c r="JTJ31" s="465"/>
      <c r="JTK31" s="465"/>
      <c r="JTL31" s="465"/>
      <c r="JTM31" s="465"/>
      <c r="JTN31" s="465"/>
      <c r="JTO31" s="465"/>
      <c r="JTP31" s="465"/>
      <c r="JTQ31" s="465"/>
      <c r="JTR31" s="465"/>
      <c r="JTS31" s="465"/>
      <c r="JTT31" s="465"/>
      <c r="JTU31" s="465"/>
      <c r="JTV31" s="465"/>
      <c r="JTW31" s="465"/>
      <c r="JTX31" s="465"/>
      <c r="JTY31" s="465"/>
      <c r="JTZ31" s="465"/>
      <c r="JUA31" s="465"/>
      <c r="JUB31" s="465"/>
      <c r="JUC31" s="465"/>
      <c r="JUD31" s="465"/>
      <c r="JUE31" s="465"/>
      <c r="JUF31" s="465"/>
      <c r="JUG31" s="465"/>
      <c r="JUH31" s="465"/>
      <c r="JUI31" s="465"/>
      <c r="JUJ31" s="465"/>
      <c r="JUK31" s="465"/>
      <c r="JUL31" s="465"/>
      <c r="JUM31" s="465"/>
      <c r="JUN31" s="465"/>
      <c r="JUO31" s="465"/>
      <c r="JUP31" s="465"/>
      <c r="JUQ31" s="465"/>
      <c r="JUR31" s="465"/>
      <c r="JUS31" s="465"/>
      <c r="JUT31" s="465"/>
      <c r="JUU31" s="465"/>
      <c r="JUV31" s="465"/>
      <c r="JUW31" s="465"/>
      <c r="JUX31" s="465"/>
      <c r="JUY31" s="465"/>
      <c r="JUZ31" s="465"/>
      <c r="JVA31" s="465"/>
      <c r="JVB31" s="465"/>
      <c r="JVC31" s="465"/>
      <c r="JVD31" s="465"/>
      <c r="JVE31" s="465"/>
      <c r="JVF31" s="465"/>
      <c r="JVG31" s="465"/>
      <c r="JVH31" s="465"/>
      <c r="JVI31" s="465"/>
      <c r="JVJ31" s="465"/>
      <c r="JVK31" s="465"/>
      <c r="JVL31" s="465"/>
      <c r="JVM31" s="465"/>
      <c r="JVN31" s="465"/>
      <c r="JVO31" s="465"/>
      <c r="JVP31" s="465"/>
      <c r="JVQ31" s="465"/>
      <c r="JVR31" s="465"/>
      <c r="JVS31" s="465"/>
      <c r="JVT31" s="465"/>
      <c r="JVU31" s="465"/>
      <c r="JVV31" s="465"/>
      <c r="JVW31" s="465"/>
      <c r="JVX31" s="465"/>
      <c r="JVY31" s="465"/>
      <c r="JVZ31" s="465"/>
      <c r="JWA31" s="465"/>
      <c r="JWB31" s="465"/>
      <c r="JWC31" s="465"/>
      <c r="JWD31" s="465"/>
      <c r="JWE31" s="465"/>
      <c r="JWF31" s="465"/>
      <c r="JWG31" s="465"/>
      <c r="JWH31" s="465"/>
      <c r="JWI31" s="465"/>
      <c r="JWJ31" s="465"/>
      <c r="JWK31" s="465"/>
      <c r="JWL31" s="465"/>
      <c r="JWM31" s="465"/>
      <c r="JWN31" s="465"/>
      <c r="JWO31" s="465"/>
      <c r="JWP31" s="465"/>
      <c r="JWQ31" s="465"/>
      <c r="JWR31" s="465"/>
      <c r="JWS31" s="465"/>
      <c r="JWT31" s="465"/>
      <c r="JWU31" s="465"/>
      <c r="JWV31" s="465"/>
      <c r="JWW31" s="465"/>
      <c r="JWX31" s="465"/>
      <c r="JWY31" s="465"/>
      <c r="JWZ31" s="465"/>
      <c r="JXA31" s="465"/>
      <c r="JXB31" s="465"/>
      <c r="JXC31" s="465"/>
      <c r="JXD31" s="465"/>
      <c r="JXE31" s="465"/>
      <c r="JXF31" s="465"/>
      <c r="JXG31" s="465"/>
      <c r="JXH31" s="465"/>
      <c r="JXI31" s="465"/>
      <c r="JXJ31" s="465"/>
      <c r="JXK31" s="465"/>
      <c r="JXL31" s="465"/>
      <c r="JXM31" s="465"/>
      <c r="JXN31" s="465"/>
      <c r="JXO31" s="465"/>
      <c r="JXP31" s="465"/>
      <c r="JXQ31" s="465"/>
      <c r="JXR31" s="465"/>
      <c r="JXS31" s="465"/>
      <c r="JXT31" s="465"/>
      <c r="JXU31" s="465"/>
      <c r="JXV31" s="465"/>
      <c r="JXW31" s="465"/>
      <c r="JXX31" s="465"/>
      <c r="JXY31" s="465"/>
      <c r="JXZ31" s="465"/>
      <c r="JYA31" s="465"/>
      <c r="JYB31" s="465"/>
      <c r="JYC31" s="465"/>
      <c r="JYD31" s="465"/>
      <c r="JYE31" s="465"/>
      <c r="JYF31" s="465"/>
      <c r="JYG31" s="465"/>
      <c r="JYH31" s="465"/>
      <c r="JYI31" s="465"/>
      <c r="JYJ31" s="465"/>
      <c r="JYK31" s="465"/>
      <c r="JYL31" s="465"/>
      <c r="JYM31" s="465"/>
      <c r="JYN31" s="465"/>
      <c r="JYO31" s="465"/>
      <c r="JYP31" s="465"/>
      <c r="JYQ31" s="465"/>
      <c r="JYR31" s="465"/>
      <c r="JYS31" s="465"/>
      <c r="JYT31" s="465"/>
      <c r="JYU31" s="465"/>
      <c r="JYV31" s="465"/>
      <c r="JYW31" s="465"/>
      <c r="JYX31" s="465"/>
      <c r="JYY31" s="465"/>
      <c r="JYZ31" s="465"/>
      <c r="JZA31" s="465"/>
      <c r="JZB31" s="465"/>
      <c r="JZC31" s="465"/>
      <c r="JZD31" s="465"/>
      <c r="JZE31" s="465"/>
      <c r="JZF31" s="465"/>
      <c r="JZG31" s="465"/>
      <c r="JZH31" s="465"/>
      <c r="JZI31" s="465"/>
      <c r="JZJ31" s="465"/>
      <c r="JZK31" s="465"/>
      <c r="JZL31" s="465"/>
      <c r="JZM31" s="465"/>
      <c r="JZN31" s="465"/>
      <c r="JZO31" s="465"/>
      <c r="JZP31" s="465"/>
      <c r="JZQ31" s="465"/>
      <c r="JZR31" s="465"/>
      <c r="JZS31" s="465"/>
      <c r="JZT31" s="465"/>
      <c r="JZU31" s="465"/>
      <c r="JZV31" s="465"/>
      <c r="JZW31" s="465"/>
      <c r="JZX31" s="465"/>
      <c r="JZY31" s="465"/>
      <c r="JZZ31" s="465"/>
      <c r="KAA31" s="465"/>
      <c r="KAB31" s="465"/>
      <c r="KAC31" s="465"/>
      <c r="KAD31" s="465"/>
      <c r="KAE31" s="465"/>
      <c r="KAF31" s="465"/>
      <c r="KAG31" s="465"/>
      <c r="KAH31" s="465"/>
      <c r="KAI31" s="465"/>
      <c r="KAJ31" s="465"/>
      <c r="KAK31" s="465"/>
      <c r="KAL31" s="465"/>
      <c r="KAM31" s="465"/>
      <c r="KAN31" s="465"/>
      <c r="KAO31" s="465"/>
      <c r="KAP31" s="465"/>
      <c r="KAQ31" s="465"/>
      <c r="KAR31" s="465"/>
      <c r="KAS31" s="465"/>
      <c r="KAT31" s="465"/>
      <c r="KAU31" s="465"/>
      <c r="KAV31" s="465"/>
      <c r="KAW31" s="465"/>
      <c r="KAX31" s="465"/>
      <c r="KAY31" s="465"/>
      <c r="KAZ31" s="465"/>
      <c r="KBA31" s="465"/>
      <c r="KBB31" s="465"/>
      <c r="KBC31" s="465"/>
      <c r="KBD31" s="465"/>
      <c r="KBE31" s="465"/>
      <c r="KBF31" s="465"/>
      <c r="KBG31" s="465"/>
      <c r="KBH31" s="465"/>
      <c r="KBI31" s="465"/>
      <c r="KBJ31" s="465"/>
      <c r="KBK31" s="465"/>
      <c r="KBL31" s="465"/>
      <c r="KBM31" s="465"/>
      <c r="KBN31" s="465"/>
      <c r="KBO31" s="465"/>
      <c r="KBP31" s="465"/>
      <c r="KBQ31" s="465"/>
      <c r="KBR31" s="465"/>
      <c r="KBS31" s="465"/>
      <c r="KBT31" s="465"/>
      <c r="KBU31" s="465"/>
      <c r="KBV31" s="465"/>
      <c r="KBW31" s="465"/>
      <c r="KBX31" s="465"/>
      <c r="KBY31" s="465"/>
      <c r="KBZ31" s="465"/>
      <c r="KCA31" s="465"/>
      <c r="KCB31" s="465"/>
      <c r="KCC31" s="465"/>
      <c r="KCD31" s="465"/>
      <c r="KCE31" s="465"/>
      <c r="KCF31" s="465"/>
      <c r="KCG31" s="465"/>
      <c r="KCH31" s="465"/>
      <c r="KCI31" s="465"/>
      <c r="KCJ31" s="465"/>
      <c r="KCK31" s="465"/>
      <c r="KCL31" s="465"/>
      <c r="KCM31" s="465"/>
      <c r="KCN31" s="465"/>
      <c r="KCO31" s="465"/>
      <c r="KCP31" s="465"/>
      <c r="KCQ31" s="465"/>
      <c r="KCR31" s="465"/>
      <c r="KCS31" s="465"/>
      <c r="KCT31" s="465"/>
      <c r="KCU31" s="465"/>
      <c r="KCV31" s="465"/>
      <c r="KCW31" s="465"/>
      <c r="KCX31" s="465"/>
      <c r="KCY31" s="465"/>
      <c r="KCZ31" s="465"/>
      <c r="KDA31" s="465"/>
      <c r="KDB31" s="465"/>
      <c r="KDC31" s="465"/>
      <c r="KDD31" s="465"/>
      <c r="KDE31" s="465"/>
      <c r="KDF31" s="465"/>
      <c r="KDG31" s="465"/>
      <c r="KDH31" s="465"/>
      <c r="KDI31" s="465"/>
      <c r="KDJ31" s="465"/>
      <c r="KDK31" s="465"/>
      <c r="KDL31" s="465"/>
      <c r="KDM31" s="465"/>
      <c r="KDN31" s="465"/>
      <c r="KDO31" s="465"/>
      <c r="KDP31" s="465"/>
      <c r="KDQ31" s="465"/>
      <c r="KDR31" s="465"/>
      <c r="KDS31" s="465"/>
      <c r="KDT31" s="465"/>
      <c r="KDU31" s="465"/>
      <c r="KDV31" s="465"/>
      <c r="KDW31" s="465"/>
      <c r="KDX31" s="465"/>
      <c r="KDY31" s="465"/>
      <c r="KDZ31" s="465"/>
      <c r="KEA31" s="465"/>
      <c r="KEB31" s="465"/>
      <c r="KEC31" s="465"/>
      <c r="KED31" s="465"/>
      <c r="KEE31" s="465"/>
      <c r="KEF31" s="465"/>
      <c r="KEG31" s="465"/>
      <c r="KEH31" s="465"/>
      <c r="KEI31" s="465"/>
      <c r="KEJ31" s="465"/>
      <c r="KEK31" s="465"/>
      <c r="KEL31" s="465"/>
      <c r="KEM31" s="465"/>
      <c r="KEN31" s="465"/>
      <c r="KEO31" s="465"/>
      <c r="KEP31" s="465"/>
      <c r="KEQ31" s="465"/>
      <c r="KER31" s="465"/>
      <c r="KES31" s="465"/>
      <c r="KET31" s="465"/>
      <c r="KEU31" s="465"/>
      <c r="KEV31" s="465"/>
      <c r="KEW31" s="465"/>
      <c r="KEX31" s="465"/>
      <c r="KEY31" s="465"/>
      <c r="KEZ31" s="465"/>
      <c r="KFA31" s="465"/>
      <c r="KFB31" s="465"/>
      <c r="KFC31" s="465"/>
      <c r="KFD31" s="465"/>
      <c r="KFE31" s="465"/>
      <c r="KFF31" s="465"/>
      <c r="KFG31" s="465"/>
      <c r="KFH31" s="465"/>
      <c r="KFI31" s="465"/>
      <c r="KFJ31" s="465"/>
      <c r="KFK31" s="465"/>
      <c r="KFL31" s="465"/>
      <c r="KFM31" s="465"/>
      <c r="KFN31" s="465"/>
      <c r="KFO31" s="465"/>
      <c r="KFP31" s="465"/>
      <c r="KFQ31" s="465"/>
      <c r="KFR31" s="465"/>
      <c r="KFS31" s="465"/>
      <c r="KFT31" s="465"/>
      <c r="KFU31" s="465"/>
      <c r="KFV31" s="465"/>
      <c r="KFW31" s="465"/>
      <c r="KFX31" s="465"/>
      <c r="KFY31" s="465"/>
      <c r="KFZ31" s="465"/>
      <c r="KGA31" s="465"/>
      <c r="KGB31" s="465"/>
      <c r="KGC31" s="465"/>
      <c r="KGD31" s="465"/>
      <c r="KGE31" s="465"/>
      <c r="KGF31" s="465"/>
      <c r="KGG31" s="465"/>
      <c r="KGH31" s="465"/>
      <c r="KGI31" s="465"/>
      <c r="KGJ31" s="465"/>
      <c r="KGK31" s="465"/>
      <c r="KGL31" s="465"/>
      <c r="KGM31" s="465"/>
      <c r="KGN31" s="465"/>
      <c r="KGO31" s="465"/>
      <c r="KGP31" s="465"/>
      <c r="KGQ31" s="465"/>
      <c r="KGR31" s="465"/>
      <c r="KGS31" s="465"/>
      <c r="KGT31" s="465"/>
      <c r="KGU31" s="465"/>
      <c r="KGV31" s="465"/>
      <c r="KGW31" s="465"/>
      <c r="KGX31" s="465"/>
      <c r="KGY31" s="465"/>
      <c r="KGZ31" s="465"/>
      <c r="KHA31" s="465"/>
      <c r="KHB31" s="465"/>
      <c r="KHC31" s="465"/>
      <c r="KHD31" s="465"/>
      <c r="KHE31" s="465"/>
      <c r="KHF31" s="465"/>
      <c r="KHG31" s="465"/>
      <c r="KHH31" s="465"/>
      <c r="KHI31" s="465"/>
      <c r="KHJ31" s="465"/>
      <c r="KHK31" s="465"/>
      <c r="KHL31" s="465"/>
      <c r="KHM31" s="465"/>
      <c r="KHN31" s="465"/>
      <c r="KHO31" s="465"/>
      <c r="KHP31" s="465"/>
      <c r="KHQ31" s="465"/>
      <c r="KHR31" s="465"/>
      <c r="KHS31" s="465"/>
      <c r="KHT31" s="465"/>
      <c r="KHU31" s="465"/>
      <c r="KHV31" s="465"/>
      <c r="KHW31" s="465"/>
      <c r="KHX31" s="465"/>
      <c r="KHY31" s="465"/>
      <c r="KHZ31" s="465"/>
      <c r="KIA31" s="465"/>
      <c r="KIB31" s="465"/>
      <c r="KIC31" s="465"/>
      <c r="KID31" s="465"/>
      <c r="KIE31" s="465"/>
      <c r="KIF31" s="465"/>
      <c r="KIG31" s="465"/>
      <c r="KIH31" s="465"/>
      <c r="KII31" s="465"/>
      <c r="KIJ31" s="465"/>
      <c r="KIK31" s="465"/>
      <c r="KIL31" s="465"/>
      <c r="KIM31" s="465"/>
      <c r="KIN31" s="465"/>
      <c r="KIO31" s="465"/>
      <c r="KIP31" s="465"/>
      <c r="KIQ31" s="465"/>
      <c r="KIR31" s="465"/>
      <c r="KIS31" s="465"/>
      <c r="KIT31" s="465"/>
      <c r="KIU31" s="465"/>
      <c r="KIV31" s="465"/>
      <c r="KIW31" s="465"/>
      <c r="KIX31" s="465"/>
      <c r="KIY31" s="465"/>
      <c r="KIZ31" s="465"/>
      <c r="KJA31" s="465"/>
      <c r="KJB31" s="465"/>
      <c r="KJC31" s="465"/>
      <c r="KJD31" s="465"/>
      <c r="KJE31" s="465"/>
      <c r="KJF31" s="465"/>
      <c r="KJG31" s="465"/>
      <c r="KJH31" s="465"/>
      <c r="KJI31" s="465"/>
      <c r="KJJ31" s="465"/>
      <c r="KJK31" s="465"/>
      <c r="KJL31" s="465"/>
      <c r="KJM31" s="465"/>
      <c r="KJN31" s="465"/>
      <c r="KJO31" s="465"/>
      <c r="KJP31" s="465"/>
      <c r="KJQ31" s="465"/>
      <c r="KJR31" s="465"/>
      <c r="KJS31" s="465"/>
      <c r="KJT31" s="465"/>
      <c r="KJU31" s="465"/>
      <c r="KJV31" s="465"/>
      <c r="KJW31" s="465"/>
      <c r="KJX31" s="465"/>
      <c r="KJY31" s="465"/>
      <c r="KJZ31" s="465"/>
      <c r="KKA31" s="465"/>
      <c r="KKB31" s="465"/>
      <c r="KKC31" s="465"/>
      <c r="KKD31" s="465"/>
      <c r="KKE31" s="465"/>
      <c r="KKF31" s="465"/>
      <c r="KKG31" s="465"/>
      <c r="KKH31" s="465"/>
      <c r="KKI31" s="465"/>
      <c r="KKJ31" s="465"/>
      <c r="KKK31" s="465"/>
      <c r="KKL31" s="465"/>
      <c r="KKM31" s="465"/>
      <c r="KKN31" s="465"/>
      <c r="KKO31" s="465"/>
      <c r="KKP31" s="465"/>
      <c r="KKQ31" s="465"/>
      <c r="KKR31" s="465"/>
      <c r="KKS31" s="465"/>
      <c r="KKT31" s="465"/>
      <c r="KKU31" s="465"/>
      <c r="KKV31" s="465"/>
      <c r="KKW31" s="465"/>
      <c r="KKX31" s="465"/>
      <c r="KKY31" s="465"/>
      <c r="KKZ31" s="465"/>
      <c r="KLA31" s="465"/>
      <c r="KLB31" s="465"/>
      <c r="KLC31" s="465"/>
      <c r="KLD31" s="465"/>
      <c r="KLE31" s="465"/>
      <c r="KLF31" s="465"/>
      <c r="KLG31" s="465"/>
      <c r="KLH31" s="465"/>
      <c r="KLI31" s="465"/>
      <c r="KLJ31" s="465"/>
      <c r="KLK31" s="465"/>
      <c r="KLL31" s="465"/>
      <c r="KLM31" s="465"/>
      <c r="KLN31" s="465"/>
      <c r="KLO31" s="465"/>
      <c r="KLP31" s="465"/>
      <c r="KLQ31" s="465"/>
      <c r="KLR31" s="465"/>
      <c r="KLS31" s="465"/>
      <c r="KLT31" s="465"/>
      <c r="KLU31" s="465"/>
      <c r="KLV31" s="465"/>
      <c r="KLW31" s="465"/>
      <c r="KLX31" s="465"/>
      <c r="KLY31" s="465"/>
      <c r="KLZ31" s="465"/>
      <c r="KMA31" s="465"/>
      <c r="KMB31" s="465"/>
      <c r="KMC31" s="465"/>
      <c r="KMD31" s="465"/>
      <c r="KME31" s="465"/>
      <c r="KMF31" s="465"/>
      <c r="KMG31" s="465"/>
      <c r="KMH31" s="465"/>
      <c r="KMI31" s="465"/>
      <c r="KMJ31" s="465"/>
      <c r="KMK31" s="465"/>
      <c r="KML31" s="465"/>
      <c r="KMM31" s="465"/>
      <c r="KMN31" s="465"/>
      <c r="KMO31" s="465"/>
      <c r="KMP31" s="465"/>
      <c r="KMQ31" s="465"/>
      <c r="KMR31" s="465"/>
      <c r="KMS31" s="465"/>
      <c r="KMT31" s="465"/>
      <c r="KMU31" s="465"/>
      <c r="KMV31" s="465"/>
      <c r="KMW31" s="465"/>
      <c r="KMX31" s="465"/>
      <c r="KMY31" s="465"/>
      <c r="KMZ31" s="465"/>
      <c r="KNA31" s="465"/>
      <c r="KNB31" s="465"/>
      <c r="KNC31" s="465"/>
      <c r="KND31" s="465"/>
      <c r="KNE31" s="465"/>
      <c r="KNF31" s="465"/>
      <c r="KNG31" s="465"/>
      <c r="KNH31" s="465"/>
      <c r="KNI31" s="465"/>
      <c r="KNJ31" s="465"/>
      <c r="KNK31" s="465"/>
      <c r="KNL31" s="465"/>
      <c r="KNM31" s="465"/>
      <c r="KNN31" s="465"/>
      <c r="KNO31" s="465"/>
      <c r="KNP31" s="465"/>
      <c r="KNQ31" s="465"/>
      <c r="KNR31" s="465"/>
      <c r="KNS31" s="465"/>
      <c r="KNT31" s="465"/>
      <c r="KNU31" s="465"/>
      <c r="KNV31" s="465"/>
      <c r="KNW31" s="465"/>
      <c r="KNX31" s="465"/>
      <c r="KNY31" s="465"/>
      <c r="KNZ31" s="465"/>
      <c r="KOA31" s="465"/>
      <c r="KOB31" s="465"/>
      <c r="KOC31" s="465"/>
      <c r="KOD31" s="465"/>
      <c r="KOE31" s="465"/>
      <c r="KOF31" s="465"/>
      <c r="KOG31" s="465"/>
      <c r="KOH31" s="465"/>
      <c r="KOI31" s="465"/>
      <c r="KOJ31" s="465"/>
      <c r="KOK31" s="465"/>
      <c r="KOL31" s="465"/>
      <c r="KOM31" s="465"/>
      <c r="KON31" s="465"/>
      <c r="KOO31" s="465"/>
      <c r="KOP31" s="465"/>
      <c r="KOQ31" s="465"/>
      <c r="KOR31" s="465"/>
      <c r="KOS31" s="465"/>
      <c r="KOT31" s="465"/>
      <c r="KOU31" s="465"/>
      <c r="KOV31" s="465"/>
      <c r="KOW31" s="465"/>
      <c r="KOX31" s="465"/>
      <c r="KOY31" s="465"/>
      <c r="KOZ31" s="465"/>
      <c r="KPA31" s="465"/>
      <c r="KPB31" s="465"/>
      <c r="KPC31" s="465"/>
      <c r="KPD31" s="465"/>
      <c r="KPE31" s="465"/>
      <c r="KPF31" s="465"/>
      <c r="KPG31" s="465"/>
      <c r="KPH31" s="465"/>
      <c r="KPI31" s="465"/>
      <c r="KPJ31" s="465"/>
      <c r="KPK31" s="465"/>
      <c r="KPL31" s="465"/>
      <c r="KPM31" s="465"/>
      <c r="KPN31" s="465"/>
      <c r="KPO31" s="465"/>
      <c r="KPP31" s="465"/>
      <c r="KPQ31" s="465"/>
      <c r="KPR31" s="465"/>
      <c r="KPS31" s="465"/>
      <c r="KPT31" s="465"/>
      <c r="KPU31" s="465"/>
      <c r="KPV31" s="465"/>
      <c r="KPW31" s="465"/>
      <c r="KPX31" s="465"/>
      <c r="KPY31" s="465"/>
      <c r="KPZ31" s="465"/>
      <c r="KQA31" s="465"/>
      <c r="KQB31" s="465"/>
      <c r="KQC31" s="465"/>
      <c r="KQD31" s="465"/>
      <c r="KQE31" s="465"/>
      <c r="KQF31" s="465"/>
      <c r="KQG31" s="465"/>
      <c r="KQH31" s="465"/>
      <c r="KQI31" s="465"/>
      <c r="KQJ31" s="465"/>
      <c r="KQK31" s="465"/>
      <c r="KQL31" s="465"/>
      <c r="KQM31" s="465"/>
      <c r="KQN31" s="465"/>
      <c r="KQO31" s="465"/>
      <c r="KQP31" s="465"/>
      <c r="KQQ31" s="465"/>
      <c r="KQR31" s="465"/>
      <c r="KQS31" s="465"/>
      <c r="KQT31" s="465"/>
      <c r="KQU31" s="465"/>
      <c r="KQV31" s="465"/>
      <c r="KQW31" s="465"/>
      <c r="KQX31" s="465"/>
      <c r="KQY31" s="465"/>
      <c r="KQZ31" s="465"/>
      <c r="KRA31" s="465"/>
      <c r="KRB31" s="465"/>
      <c r="KRC31" s="465"/>
      <c r="KRD31" s="465"/>
      <c r="KRE31" s="465"/>
      <c r="KRF31" s="465"/>
      <c r="KRG31" s="465"/>
      <c r="KRH31" s="465"/>
      <c r="KRI31" s="465"/>
      <c r="KRJ31" s="465"/>
      <c r="KRK31" s="465"/>
      <c r="KRL31" s="465"/>
      <c r="KRM31" s="465"/>
      <c r="KRN31" s="465"/>
      <c r="KRO31" s="465"/>
      <c r="KRP31" s="465"/>
      <c r="KRQ31" s="465"/>
      <c r="KRR31" s="465"/>
      <c r="KRS31" s="465"/>
      <c r="KRT31" s="465"/>
      <c r="KRU31" s="465"/>
      <c r="KRV31" s="465"/>
      <c r="KRW31" s="465"/>
      <c r="KRX31" s="465"/>
      <c r="KRY31" s="465"/>
      <c r="KRZ31" s="465"/>
      <c r="KSA31" s="465"/>
      <c r="KSB31" s="465"/>
      <c r="KSC31" s="465"/>
      <c r="KSD31" s="465"/>
      <c r="KSE31" s="465"/>
      <c r="KSF31" s="465"/>
      <c r="KSG31" s="465"/>
      <c r="KSH31" s="465"/>
      <c r="KSI31" s="465"/>
      <c r="KSJ31" s="465"/>
      <c r="KSK31" s="465"/>
      <c r="KSL31" s="465"/>
      <c r="KSM31" s="465"/>
      <c r="KSN31" s="465"/>
      <c r="KSO31" s="465"/>
      <c r="KSP31" s="465"/>
      <c r="KSQ31" s="465"/>
      <c r="KSR31" s="465"/>
      <c r="KSS31" s="465"/>
      <c r="KST31" s="465"/>
      <c r="KSU31" s="465"/>
      <c r="KSV31" s="465"/>
      <c r="KSW31" s="465"/>
      <c r="KSX31" s="465"/>
      <c r="KSY31" s="465"/>
      <c r="KSZ31" s="465"/>
      <c r="KTA31" s="465"/>
      <c r="KTB31" s="465"/>
      <c r="KTC31" s="465"/>
      <c r="KTD31" s="465"/>
      <c r="KTE31" s="465"/>
      <c r="KTF31" s="465"/>
      <c r="KTG31" s="465"/>
      <c r="KTH31" s="465"/>
      <c r="KTI31" s="465"/>
      <c r="KTJ31" s="465"/>
      <c r="KTK31" s="465"/>
      <c r="KTL31" s="465"/>
      <c r="KTM31" s="465"/>
      <c r="KTN31" s="465"/>
      <c r="KTO31" s="465"/>
      <c r="KTP31" s="465"/>
      <c r="KTQ31" s="465"/>
      <c r="KTR31" s="465"/>
      <c r="KTS31" s="465"/>
      <c r="KTT31" s="465"/>
      <c r="KTU31" s="465"/>
      <c r="KTV31" s="465"/>
      <c r="KTW31" s="465"/>
      <c r="KTX31" s="465"/>
      <c r="KTY31" s="465"/>
      <c r="KTZ31" s="465"/>
      <c r="KUA31" s="465"/>
      <c r="KUB31" s="465"/>
      <c r="KUC31" s="465"/>
      <c r="KUD31" s="465"/>
      <c r="KUE31" s="465"/>
      <c r="KUF31" s="465"/>
      <c r="KUG31" s="465"/>
      <c r="KUH31" s="465"/>
      <c r="KUI31" s="465"/>
      <c r="KUJ31" s="465"/>
      <c r="KUK31" s="465"/>
      <c r="KUL31" s="465"/>
      <c r="KUM31" s="465"/>
      <c r="KUN31" s="465"/>
      <c r="KUO31" s="465"/>
      <c r="KUP31" s="465"/>
      <c r="KUQ31" s="465"/>
      <c r="KUR31" s="465"/>
      <c r="KUS31" s="465"/>
      <c r="KUT31" s="465"/>
      <c r="KUU31" s="465"/>
      <c r="KUV31" s="465"/>
      <c r="KUW31" s="465"/>
      <c r="KUX31" s="465"/>
      <c r="KUY31" s="465"/>
      <c r="KUZ31" s="465"/>
      <c r="KVA31" s="465"/>
      <c r="KVB31" s="465"/>
      <c r="KVC31" s="465"/>
      <c r="KVD31" s="465"/>
      <c r="KVE31" s="465"/>
      <c r="KVF31" s="465"/>
      <c r="KVG31" s="465"/>
      <c r="KVH31" s="465"/>
      <c r="KVI31" s="465"/>
      <c r="KVJ31" s="465"/>
      <c r="KVK31" s="465"/>
      <c r="KVL31" s="465"/>
      <c r="KVM31" s="465"/>
      <c r="KVN31" s="465"/>
      <c r="KVO31" s="465"/>
      <c r="KVP31" s="465"/>
      <c r="KVQ31" s="465"/>
      <c r="KVR31" s="465"/>
      <c r="KVS31" s="465"/>
      <c r="KVT31" s="465"/>
      <c r="KVU31" s="465"/>
      <c r="KVV31" s="465"/>
      <c r="KVW31" s="465"/>
      <c r="KVX31" s="465"/>
      <c r="KVY31" s="465"/>
      <c r="KVZ31" s="465"/>
      <c r="KWA31" s="465"/>
      <c r="KWB31" s="465"/>
      <c r="KWC31" s="465"/>
      <c r="KWD31" s="465"/>
      <c r="KWE31" s="465"/>
      <c r="KWF31" s="465"/>
      <c r="KWG31" s="465"/>
      <c r="KWH31" s="465"/>
      <c r="KWI31" s="465"/>
      <c r="KWJ31" s="465"/>
      <c r="KWK31" s="465"/>
      <c r="KWL31" s="465"/>
      <c r="KWM31" s="465"/>
      <c r="KWN31" s="465"/>
      <c r="KWO31" s="465"/>
      <c r="KWP31" s="465"/>
      <c r="KWQ31" s="465"/>
      <c r="KWR31" s="465"/>
      <c r="KWS31" s="465"/>
      <c r="KWT31" s="465"/>
      <c r="KWU31" s="465"/>
      <c r="KWV31" s="465"/>
      <c r="KWW31" s="465"/>
      <c r="KWX31" s="465"/>
      <c r="KWY31" s="465"/>
      <c r="KWZ31" s="465"/>
      <c r="KXA31" s="465"/>
      <c r="KXB31" s="465"/>
      <c r="KXC31" s="465"/>
      <c r="KXD31" s="465"/>
      <c r="KXE31" s="465"/>
      <c r="KXF31" s="465"/>
      <c r="KXG31" s="465"/>
      <c r="KXH31" s="465"/>
      <c r="KXI31" s="465"/>
      <c r="KXJ31" s="465"/>
      <c r="KXK31" s="465"/>
      <c r="KXL31" s="465"/>
      <c r="KXM31" s="465"/>
      <c r="KXN31" s="465"/>
      <c r="KXO31" s="465"/>
      <c r="KXP31" s="465"/>
      <c r="KXQ31" s="465"/>
      <c r="KXR31" s="465"/>
      <c r="KXS31" s="465"/>
      <c r="KXT31" s="465"/>
      <c r="KXU31" s="465"/>
      <c r="KXV31" s="465"/>
      <c r="KXW31" s="465"/>
      <c r="KXX31" s="465"/>
      <c r="KXY31" s="465"/>
      <c r="KXZ31" s="465"/>
      <c r="KYA31" s="465"/>
      <c r="KYB31" s="465"/>
      <c r="KYC31" s="465"/>
      <c r="KYD31" s="465"/>
      <c r="KYE31" s="465"/>
      <c r="KYF31" s="465"/>
      <c r="KYG31" s="465"/>
      <c r="KYH31" s="465"/>
      <c r="KYI31" s="465"/>
      <c r="KYJ31" s="465"/>
      <c r="KYK31" s="465"/>
      <c r="KYL31" s="465"/>
      <c r="KYM31" s="465"/>
      <c r="KYN31" s="465"/>
      <c r="KYO31" s="465"/>
      <c r="KYP31" s="465"/>
      <c r="KYQ31" s="465"/>
      <c r="KYR31" s="465"/>
      <c r="KYS31" s="465"/>
      <c r="KYT31" s="465"/>
      <c r="KYU31" s="465"/>
      <c r="KYV31" s="465"/>
      <c r="KYW31" s="465"/>
      <c r="KYX31" s="465"/>
      <c r="KYY31" s="465"/>
      <c r="KYZ31" s="465"/>
      <c r="KZA31" s="465"/>
      <c r="KZB31" s="465"/>
      <c r="KZC31" s="465"/>
      <c r="KZD31" s="465"/>
      <c r="KZE31" s="465"/>
      <c r="KZF31" s="465"/>
      <c r="KZG31" s="465"/>
      <c r="KZH31" s="465"/>
      <c r="KZI31" s="465"/>
      <c r="KZJ31" s="465"/>
      <c r="KZK31" s="465"/>
      <c r="KZL31" s="465"/>
      <c r="KZM31" s="465"/>
      <c r="KZN31" s="465"/>
      <c r="KZO31" s="465"/>
      <c r="KZP31" s="465"/>
      <c r="KZQ31" s="465"/>
      <c r="KZR31" s="465"/>
      <c r="KZS31" s="465"/>
      <c r="KZT31" s="465"/>
      <c r="KZU31" s="465"/>
      <c r="KZV31" s="465"/>
      <c r="KZW31" s="465"/>
      <c r="KZX31" s="465"/>
      <c r="KZY31" s="465"/>
      <c r="KZZ31" s="465"/>
      <c r="LAA31" s="465"/>
      <c r="LAB31" s="465"/>
      <c r="LAC31" s="465"/>
      <c r="LAD31" s="465"/>
      <c r="LAE31" s="465"/>
      <c r="LAF31" s="465"/>
      <c r="LAG31" s="465"/>
      <c r="LAH31" s="465"/>
      <c r="LAI31" s="465"/>
      <c r="LAJ31" s="465"/>
      <c r="LAK31" s="465"/>
      <c r="LAL31" s="465"/>
      <c r="LAM31" s="465"/>
      <c r="LAN31" s="465"/>
      <c r="LAO31" s="465"/>
      <c r="LAP31" s="465"/>
      <c r="LAQ31" s="465"/>
      <c r="LAR31" s="465"/>
      <c r="LAS31" s="465"/>
      <c r="LAT31" s="465"/>
      <c r="LAU31" s="465"/>
      <c r="LAV31" s="465"/>
      <c r="LAW31" s="465"/>
      <c r="LAX31" s="465"/>
      <c r="LAY31" s="465"/>
      <c r="LAZ31" s="465"/>
      <c r="LBA31" s="465"/>
      <c r="LBB31" s="465"/>
      <c r="LBC31" s="465"/>
      <c r="LBD31" s="465"/>
      <c r="LBE31" s="465"/>
      <c r="LBF31" s="465"/>
      <c r="LBG31" s="465"/>
      <c r="LBH31" s="465"/>
      <c r="LBI31" s="465"/>
      <c r="LBJ31" s="465"/>
      <c r="LBK31" s="465"/>
      <c r="LBL31" s="465"/>
      <c r="LBM31" s="465"/>
      <c r="LBN31" s="465"/>
      <c r="LBO31" s="465"/>
      <c r="LBP31" s="465"/>
      <c r="LBQ31" s="465"/>
      <c r="LBR31" s="465"/>
      <c r="LBS31" s="465"/>
      <c r="LBT31" s="465"/>
      <c r="LBU31" s="465"/>
      <c r="LBV31" s="465"/>
      <c r="LBW31" s="465"/>
      <c r="LBX31" s="465"/>
      <c r="LBY31" s="465"/>
      <c r="LBZ31" s="465"/>
      <c r="LCA31" s="465"/>
      <c r="LCB31" s="465"/>
      <c r="LCC31" s="465"/>
      <c r="LCD31" s="465"/>
      <c r="LCE31" s="465"/>
      <c r="LCF31" s="465"/>
      <c r="LCG31" s="465"/>
      <c r="LCH31" s="465"/>
      <c r="LCI31" s="465"/>
      <c r="LCJ31" s="465"/>
      <c r="LCK31" s="465"/>
      <c r="LCL31" s="465"/>
      <c r="LCM31" s="465"/>
      <c r="LCN31" s="465"/>
      <c r="LCO31" s="465"/>
      <c r="LCP31" s="465"/>
      <c r="LCQ31" s="465"/>
      <c r="LCR31" s="465"/>
      <c r="LCS31" s="465"/>
      <c r="LCT31" s="465"/>
      <c r="LCU31" s="465"/>
      <c r="LCV31" s="465"/>
      <c r="LCW31" s="465"/>
      <c r="LCX31" s="465"/>
      <c r="LCY31" s="465"/>
      <c r="LCZ31" s="465"/>
      <c r="LDA31" s="465"/>
      <c r="LDB31" s="465"/>
      <c r="LDC31" s="465"/>
      <c r="LDD31" s="465"/>
      <c r="LDE31" s="465"/>
      <c r="LDF31" s="465"/>
      <c r="LDG31" s="465"/>
      <c r="LDH31" s="465"/>
      <c r="LDI31" s="465"/>
      <c r="LDJ31" s="465"/>
      <c r="LDK31" s="465"/>
      <c r="LDL31" s="465"/>
      <c r="LDM31" s="465"/>
      <c r="LDN31" s="465"/>
      <c r="LDO31" s="465"/>
      <c r="LDP31" s="465"/>
      <c r="LDQ31" s="465"/>
      <c r="LDR31" s="465"/>
      <c r="LDS31" s="465"/>
      <c r="LDT31" s="465"/>
      <c r="LDU31" s="465"/>
      <c r="LDV31" s="465"/>
      <c r="LDW31" s="465"/>
      <c r="LDX31" s="465"/>
      <c r="LDY31" s="465"/>
      <c r="LDZ31" s="465"/>
      <c r="LEA31" s="465"/>
      <c r="LEB31" s="465"/>
      <c r="LEC31" s="465"/>
      <c r="LED31" s="465"/>
      <c r="LEE31" s="465"/>
      <c r="LEF31" s="465"/>
      <c r="LEG31" s="465"/>
      <c r="LEH31" s="465"/>
      <c r="LEI31" s="465"/>
      <c r="LEJ31" s="465"/>
      <c r="LEK31" s="465"/>
      <c r="LEL31" s="465"/>
      <c r="LEM31" s="465"/>
      <c r="LEN31" s="465"/>
      <c r="LEO31" s="465"/>
      <c r="LEP31" s="465"/>
      <c r="LEQ31" s="465"/>
      <c r="LER31" s="465"/>
      <c r="LES31" s="465"/>
      <c r="LET31" s="465"/>
      <c r="LEU31" s="465"/>
      <c r="LEV31" s="465"/>
      <c r="LEW31" s="465"/>
      <c r="LEX31" s="465"/>
      <c r="LEY31" s="465"/>
      <c r="LEZ31" s="465"/>
      <c r="LFA31" s="465"/>
      <c r="LFB31" s="465"/>
      <c r="LFC31" s="465"/>
      <c r="LFD31" s="465"/>
      <c r="LFE31" s="465"/>
      <c r="LFF31" s="465"/>
      <c r="LFG31" s="465"/>
      <c r="LFH31" s="465"/>
      <c r="LFI31" s="465"/>
      <c r="LFJ31" s="465"/>
      <c r="LFK31" s="465"/>
      <c r="LFL31" s="465"/>
      <c r="LFM31" s="465"/>
      <c r="LFN31" s="465"/>
      <c r="LFO31" s="465"/>
      <c r="LFP31" s="465"/>
      <c r="LFQ31" s="465"/>
      <c r="LFR31" s="465"/>
      <c r="LFS31" s="465"/>
      <c r="LFT31" s="465"/>
      <c r="LFU31" s="465"/>
      <c r="LFV31" s="465"/>
      <c r="LFW31" s="465"/>
      <c r="LFX31" s="465"/>
      <c r="LFY31" s="465"/>
      <c r="LFZ31" s="465"/>
      <c r="LGA31" s="465"/>
      <c r="LGB31" s="465"/>
      <c r="LGC31" s="465"/>
      <c r="LGD31" s="465"/>
      <c r="LGE31" s="465"/>
      <c r="LGF31" s="465"/>
      <c r="LGG31" s="465"/>
      <c r="LGH31" s="465"/>
      <c r="LGI31" s="465"/>
      <c r="LGJ31" s="465"/>
      <c r="LGK31" s="465"/>
      <c r="LGL31" s="465"/>
      <c r="LGM31" s="465"/>
      <c r="LGN31" s="465"/>
      <c r="LGO31" s="465"/>
      <c r="LGP31" s="465"/>
      <c r="LGQ31" s="465"/>
      <c r="LGR31" s="465"/>
      <c r="LGS31" s="465"/>
      <c r="LGT31" s="465"/>
      <c r="LGU31" s="465"/>
      <c r="LGV31" s="465"/>
      <c r="LGW31" s="465"/>
      <c r="LGX31" s="465"/>
      <c r="LGY31" s="465"/>
      <c r="LGZ31" s="465"/>
      <c r="LHA31" s="465"/>
      <c r="LHB31" s="465"/>
      <c r="LHC31" s="465"/>
      <c r="LHD31" s="465"/>
      <c r="LHE31" s="465"/>
      <c r="LHF31" s="465"/>
      <c r="LHG31" s="465"/>
      <c r="LHH31" s="465"/>
      <c r="LHI31" s="465"/>
      <c r="LHJ31" s="465"/>
      <c r="LHK31" s="465"/>
      <c r="LHL31" s="465"/>
      <c r="LHM31" s="465"/>
      <c r="LHN31" s="465"/>
      <c r="LHO31" s="465"/>
      <c r="LHP31" s="465"/>
      <c r="LHQ31" s="465"/>
      <c r="LHR31" s="465"/>
      <c r="LHS31" s="465"/>
      <c r="LHT31" s="465"/>
      <c r="LHU31" s="465"/>
      <c r="LHV31" s="465"/>
      <c r="LHW31" s="465"/>
      <c r="LHX31" s="465"/>
      <c r="LHY31" s="465"/>
      <c r="LHZ31" s="465"/>
      <c r="LIA31" s="465"/>
      <c r="LIB31" s="465"/>
      <c r="LIC31" s="465"/>
      <c r="LID31" s="465"/>
      <c r="LIE31" s="465"/>
      <c r="LIF31" s="465"/>
      <c r="LIG31" s="465"/>
      <c r="LIH31" s="465"/>
      <c r="LII31" s="465"/>
      <c r="LIJ31" s="465"/>
      <c r="LIK31" s="465"/>
      <c r="LIL31" s="465"/>
      <c r="LIM31" s="465"/>
      <c r="LIN31" s="465"/>
      <c r="LIO31" s="465"/>
      <c r="LIP31" s="465"/>
      <c r="LIQ31" s="465"/>
      <c r="LIR31" s="465"/>
      <c r="LIS31" s="465"/>
      <c r="LIT31" s="465"/>
      <c r="LIU31" s="465"/>
      <c r="LIV31" s="465"/>
      <c r="LIW31" s="465"/>
      <c r="LIX31" s="465"/>
      <c r="LIY31" s="465"/>
      <c r="LIZ31" s="465"/>
      <c r="LJA31" s="465"/>
      <c r="LJB31" s="465"/>
      <c r="LJC31" s="465"/>
      <c r="LJD31" s="465"/>
      <c r="LJE31" s="465"/>
      <c r="LJF31" s="465"/>
      <c r="LJG31" s="465"/>
      <c r="LJH31" s="465"/>
      <c r="LJI31" s="465"/>
      <c r="LJJ31" s="465"/>
      <c r="LJK31" s="465"/>
      <c r="LJL31" s="465"/>
      <c r="LJM31" s="465"/>
      <c r="LJN31" s="465"/>
      <c r="LJO31" s="465"/>
      <c r="LJP31" s="465"/>
      <c r="LJQ31" s="465"/>
      <c r="LJR31" s="465"/>
      <c r="LJS31" s="465"/>
      <c r="LJT31" s="465"/>
      <c r="LJU31" s="465"/>
      <c r="LJV31" s="465"/>
      <c r="LJW31" s="465"/>
      <c r="LJX31" s="465"/>
      <c r="LJY31" s="465"/>
      <c r="LJZ31" s="465"/>
      <c r="LKA31" s="465"/>
      <c r="LKB31" s="465"/>
      <c r="LKC31" s="465"/>
      <c r="LKD31" s="465"/>
      <c r="LKE31" s="465"/>
      <c r="LKF31" s="465"/>
      <c r="LKG31" s="465"/>
      <c r="LKH31" s="465"/>
      <c r="LKI31" s="465"/>
      <c r="LKJ31" s="465"/>
      <c r="LKK31" s="465"/>
      <c r="LKL31" s="465"/>
      <c r="LKM31" s="465"/>
      <c r="LKN31" s="465"/>
      <c r="LKO31" s="465"/>
      <c r="LKP31" s="465"/>
      <c r="LKQ31" s="465"/>
      <c r="LKR31" s="465"/>
      <c r="LKS31" s="465"/>
      <c r="LKT31" s="465"/>
      <c r="LKU31" s="465"/>
      <c r="LKV31" s="465"/>
      <c r="LKW31" s="465"/>
      <c r="LKX31" s="465"/>
      <c r="LKY31" s="465"/>
      <c r="LKZ31" s="465"/>
      <c r="LLA31" s="465"/>
      <c r="LLB31" s="465"/>
      <c r="LLC31" s="465"/>
      <c r="LLD31" s="465"/>
      <c r="LLE31" s="465"/>
      <c r="LLF31" s="465"/>
      <c r="LLG31" s="465"/>
      <c r="LLH31" s="465"/>
      <c r="LLI31" s="465"/>
      <c r="LLJ31" s="465"/>
      <c r="LLK31" s="465"/>
      <c r="LLL31" s="465"/>
      <c r="LLM31" s="465"/>
      <c r="LLN31" s="465"/>
      <c r="LLO31" s="465"/>
      <c r="LLP31" s="465"/>
      <c r="LLQ31" s="465"/>
      <c r="LLR31" s="465"/>
      <c r="LLS31" s="465"/>
      <c r="LLT31" s="465"/>
      <c r="LLU31" s="465"/>
      <c r="LLV31" s="465"/>
      <c r="LLW31" s="465"/>
      <c r="LLX31" s="465"/>
      <c r="LLY31" s="465"/>
      <c r="LLZ31" s="465"/>
      <c r="LMA31" s="465"/>
      <c r="LMB31" s="465"/>
      <c r="LMC31" s="465"/>
      <c r="LMD31" s="465"/>
      <c r="LME31" s="465"/>
      <c r="LMF31" s="465"/>
      <c r="LMG31" s="465"/>
      <c r="LMH31" s="465"/>
      <c r="LMI31" s="465"/>
      <c r="LMJ31" s="465"/>
      <c r="LMK31" s="465"/>
      <c r="LML31" s="465"/>
      <c r="LMM31" s="465"/>
      <c r="LMN31" s="465"/>
      <c r="LMO31" s="465"/>
      <c r="LMP31" s="465"/>
      <c r="LMQ31" s="465"/>
      <c r="LMR31" s="465"/>
      <c r="LMS31" s="465"/>
      <c r="LMT31" s="465"/>
      <c r="LMU31" s="465"/>
      <c r="LMV31" s="465"/>
      <c r="LMW31" s="465"/>
      <c r="LMX31" s="465"/>
      <c r="LMY31" s="465"/>
      <c r="LMZ31" s="465"/>
      <c r="LNA31" s="465"/>
      <c r="LNB31" s="465"/>
      <c r="LNC31" s="465"/>
      <c r="LND31" s="465"/>
      <c r="LNE31" s="465"/>
      <c r="LNF31" s="465"/>
      <c r="LNG31" s="465"/>
      <c r="LNH31" s="465"/>
      <c r="LNI31" s="465"/>
      <c r="LNJ31" s="465"/>
      <c r="LNK31" s="465"/>
      <c r="LNL31" s="465"/>
      <c r="LNM31" s="465"/>
      <c r="LNN31" s="465"/>
      <c r="LNO31" s="465"/>
      <c r="LNP31" s="465"/>
      <c r="LNQ31" s="465"/>
      <c r="LNR31" s="465"/>
      <c r="LNS31" s="465"/>
      <c r="LNT31" s="465"/>
      <c r="LNU31" s="465"/>
      <c r="LNV31" s="465"/>
      <c r="LNW31" s="465"/>
      <c r="LNX31" s="465"/>
      <c r="LNY31" s="465"/>
      <c r="LNZ31" s="465"/>
      <c r="LOA31" s="465"/>
      <c r="LOB31" s="465"/>
      <c r="LOC31" s="465"/>
      <c r="LOD31" s="465"/>
      <c r="LOE31" s="465"/>
      <c r="LOF31" s="465"/>
      <c r="LOG31" s="465"/>
      <c r="LOH31" s="465"/>
      <c r="LOI31" s="465"/>
      <c r="LOJ31" s="465"/>
      <c r="LOK31" s="465"/>
      <c r="LOL31" s="465"/>
      <c r="LOM31" s="465"/>
      <c r="LON31" s="465"/>
      <c r="LOO31" s="465"/>
      <c r="LOP31" s="465"/>
      <c r="LOQ31" s="465"/>
      <c r="LOR31" s="465"/>
      <c r="LOS31" s="465"/>
      <c r="LOT31" s="465"/>
      <c r="LOU31" s="465"/>
      <c r="LOV31" s="465"/>
      <c r="LOW31" s="465"/>
      <c r="LOX31" s="465"/>
      <c r="LOY31" s="465"/>
      <c r="LOZ31" s="465"/>
      <c r="LPA31" s="465"/>
      <c r="LPB31" s="465"/>
      <c r="LPC31" s="465"/>
      <c r="LPD31" s="465"/>
      <c r="LPE31" s="465"/>
      <c r="LPF31" s="465"/>
      <c r="LPG31" s="465"/>
      <c r="LPH31" s="465"/>
      <c r="LPI31" s="465"/>
      <c r="LPJ31" s="465"/>
      <c r="LPK31" s="465"/>
      <c r="LPL31" s="465"/>
      <c r="LPM31" s="465"/>
      <c r="LPN31" s="465"/>
      <c r="LPO31" s="465"/>
      <c r="LPP31" s="465"/>
      <c r="LPQ31" s="465"/>
      <c r="LPR31" s="465"/>
      <c r="LPS31" s="465"/>
      <c r="LPT31" s="465"/>
      <c r="LPU31" s="465"/>
      <c r="LPV31" s="465"/>
      <c r="LPW31" s="465"/>
      <c r="LPX31" s="465"/>
      <c r="LPY31" s="465"/>
      <c r="LPZ31" s="465"/>
      <c r="LQA31" s="465"/>
      <c r="LQB31" s="465"/>
      <c r="LQC31" s="465"/>
      <c r="LQD31" s="465"/>
      <c r="LQE31" s="465"/>
      <c r="LQF31" s="465"/>
      <c r="LQG31" s="465"/>
      <c r="LQH31" s="465"/>
      <c r="LQI31" s="465"/>
      <c r="LQJ31" s="465"/>
      <c r="LQK31" s="465"/>
      <c r="LQL31" s="465"/>
      <c r="LQM31" s="465"/>
      <c r="LQN31" s="465"/>
      <c r="LQO31" s="465"/>
      <c r="LQP31" s="465"/>
      <c r="LQQ31" s="465"/>
      <c r="LQR31" s="465"/>
      <c r="LQS31" s="465"/>
      <c r="LQT31" s="465"/>
      <c r="LQU31" s="465"/>
      <c r="LQV31" s="465"/>
      <c r="LQW31" s="465"/>
      <c r="LQX31" s="465"/>
      <c r="LQY31" s="465"/>
      <c r="LQZ31" s="465"/>
      <c r="LRA31" s="465"/>
      <c r="LRB31" s="465"/>
      <c r="LRC31" s="465"/>
      <c r="LRD31" s="465"/>
      <c r="LRE31" s="465"/>
      <c r="LRF31" s="465"/>
      <c r="LRG31" s="465"/>
      <c r="LRH31" s="465"/>
      <c r="LRI31" s="465"/>
      <c r="LRJ31" s="465"/>
      <c r="LRK31" s="465"/>
      <c r="LRL31" s="465"/>
      <c r="LRM31" s="465"/>
      <c r="LRN31" s="465"/>
      <c r="LRO31" s="465"/>
      <c r="LRP31" s="465"/>
      <c r="LRQ31" s="465"/>
      <c r="LRR31" s="465"/>
      <c r="LRS31" s="465"/>
      <c r="LRT31" s="465"/>
      <c r="LRU31" s="465"/>
      <c r="LRV31" s="465"/>
      <c r="LRW31" s="465"/>
      <c r="LRX31" s="465"/>
      <c r="LRY31" s="465"/>
      <c r="LRZ31" s="465"/>
      <c r="LSA31" s="465"/>
      <c r="LSB31" s="465"/>
      <c r="LSC31" s="465"/>
      <c r="LSD31" s="465"/>
      <c r="LSE31" s="465"/>
      <c r="LSF31" s="465"/>
      <c r="LSG31" s="465"/>
      <c r="LSH31" s="465"/>
      <c r="LSI31" s="465"/>
      <c r="LSJ31" s="465"/>
      <c r="LSK31" s="465"/>
      <c r="LSL31" s="465"/>
      <c r="LSM31" s="465"/>
      <c r="LSN31" s="465"/>
      <c r="LSO31" s="465"/>
      <c r="LSP31" s="465"/>
      <c r="LSQ31" s="465"/>
      <c r="LSR31" s="465"/>
      <c r="LSS31" s="465"/>
      <c r="LST31" s="465"/>
      <c r="LSU31" s="465"/>
      <c r="LSV31" s="465"/>
      <c r="LSW31" s="465"/>
      <c r="LSX31" s="465"/>
      <c r="LSY31" s="465"/>
      <c r="LSZ31" s="465"/>
      <c r="LTA31" s="465"/>
      <c r="LTB31" s="465"/>
      <c r="LTC31" s="465"/>
      <c r="LTD31" s="465"/>
      <c r="LTE31" s="465"/>
      <c r="LTF31" s="465"/>
      <c r="LTG31" s="465"/>
      <c r="LTH31" s="465"/>
      <c r="LTI31" s="465"/>
      <c r="LTJ31" s="465"/>
      <c r="LTK31" s="465"/>
      <c r="LTL31" s="465"/>
      <c r="LTM31" s="465"/>
      <c r="LTN31" s="465"/>
      <c r="LTO31" s="465"/>
      <c r="LTP31" s="465"/>
      <c r="LTQ31" s="465"/>
      <c r="LTR31" s="465"/>
      <c r="LTS31" s="465"/>
      <c r="LTT31" s="465"/>
      <c r="LTU31" s="465"/>
      <c r="LTV31" s="465"/>
      <c r="LTW31" s="465"/>
      <c r="LTX31" s="465"/>
      <c r="LTY31" s="465"/>
      <c r="LTZ31" s="465"/>
      <c r="LUA31" s="465"/>
      <c r="LUB31" s="465"/>
      <c r="LUC31" s="465"/>
      <c r="LUD31" s="465"/>
      <c r="LUE31" s="465"/>
      <c r="LUF31" s="465"/>
      <c r="LUG31" s="465"/>
      <c r="LUH31" s="465"/>
      <c r="LUI31" s="465"/>
      <c r="LUJ31" s="465"/>
      <c r="LUK31" s="465"/>
      <c r="LUL31" s="465"/>
      <c r="LUM31" s="465"/>
      <c r="LUN31" s="465"/>
      <c r="LUO31" s="465"/>
      <c r="LUP31" s="465"/>
      <c r="LUQ31" s="465"/>
      <c r="LUR31" s="465"/>
      <c r="LUS31" s="465"/>
      <c r="LUT31" s="465"/>
      <c r="LUU31" s="465"/>
      <c r="LUV31" s="465"/>
      <c r="LUW31" s="465"/>
      <c r="LUX31" s="465"/>
      <c r="LUY31" s="465"/>
      <c r="LUZ31" s="465"/>
      <c r="LVA31" s="465"/>
      <c r="LVB31" s="465"/>
      <c r="LVC31" s="465"/>
      <c r="LVD31" s="465"/>
      <c r="LVE31" s="465"/>
      <c r="LVF31" s="465"/>
      <c r="LVG31" s="465"/>
      <c r="LVH31" s="465"/>
      <c r="LVI31" s="465"/>
      <c r="LVJ31" s="465"/>
      <c r="LVK31" s="465"/>
      <c r="LVL31" s="465"/>
      <c r="LVM31" s="465"/>
      <c r="LVN31" s="465"/>
      <c r="LVO31" s="465"/>
      <c r="LVP31" s="465"/>
      <c r="LVQ31" s="465"/>
      <c r="LVR31" s="465"/>
      <c r="LVS31" s="465"/>
      <c r="LVT31" s="465"/>
      <c r="LVU31" s="465"/>
      <c r="LVV31" s="465"/>
      <c r="LVW31" s="465"/>
      <c r="LVX31" s="465"/>
      <c r="LVY31" s="465"/>
      <c r="LVZ31" s="465"/>
      <c r="LWA31" s="465"/>
      <c r="LWB31" s="465"/>
      <c r="LWC31" s="465"/>
      <c r="LWD31" s="465"/>
      <c r="LWE31" s="465"/>
      <c r="LWF31" s="465"/>
      <c r="LWG31" s="465"/>
      <c r="LWH31" s="465"/>
      <c r="LWI31" s="465"/>
      <c r="LWJ31" s="465"/>
      <c r="LWK31" s="465"/>
      <c r="LWL31" s="465"/>
      <c r="LWM31" s="465"/>
      <c r="LWN31" s="465"/>
      <c r="LWO31" s="465"/>
      <c r="LWP31" s="465"/>
      <c r="LWQ31" s="465"/>
      <c r="LWR31" s="465"/>
      <c r="LWS31" s="465"/>
      <c r="LWT31" s="465"/>
      <c r="LWU31" s="465"/>
      <c r="LWV31" s="465"/>
      <c r="LWW31" s="465"/>
      <c r="LWX31" s="465"/>
      <c r="LWY31" s="465"/>
      <c r="LWZ31" s="465"/>
      <c r="LXA31" s="465"/>
      <c r="LXB31" s="465"/>
      <c r="LXC31" s="465"/>
      <c r="LXD31" s="465"/>
      <c r="LXE31" s="465"/>
      <c r="LXF31" s="465"/>
      <c r="LXG31" s="465"/>
      <c r="LXH31" s="465"/>
      <c r="LXI31" s="465"/>
      <c r="LXJ31" s="465"/>
      <c r="LXK31" s="465"/>
      <c r="LXL31" s="465"/>
      <c r="LXM31" s="465"/>
      <c r="LXN31" s="465"/>
      <c r="LXO31" s="465"/>
      <c r="LXP31" s="465"/>
      <c r="LXQ31" s="465"/>
      <c r="LXR31" s="465"/>
      <c r="LXS31" s="465"/>
      <c r="LXT31" s="465"/>
      <c r="LXU31" s="465"/>
      <c r="LXV31" s="465"/>
      <c r="LXW31" s="465"/>
      <c r="LXX31" s="465"/>
      <c r="LXY31" s="465"/>
      <c r="LXZ31" s="465"/>
      <c r="LYA31" s="465"/>
      <c r="LYB31" s="465"/>
      <c r="LYC31" s="465"/>
      <c r="LYD31" s="465"/>
      <c r="LYE31" s="465"/>
      <c r="LYF31" s="465"/>
      <c r="LYG31" s="465"/>
      <c r="LYH31" s="465"/>
      <c r="LYI31" s="465"/>
      <c r="LYJ31" s="465"/>
      <c r="LYK31" s="465"/>
      <c r="LYL31" s="465"/>
      <c r="LYM31" s="465"/>
      <c r="LYN31" s="465"/>
      <c r="LYO31" s="465"/>
      <c r="LYP31" s="465"/>
      <c r="LYQ31" s="465"/>
      <c r="LYR31" s="465"/>
      <c r="LYS31" s="465"/>
      <c r="LYT31" s="465"/>
      <c r="LYU31" s="465"/>
      <c r="LYV31" s="465"/>
      <c r="LYW31" s="465"/>
      <c r="LYX31" s="465"/>
      <c r="LYY31" s="465"/>
      <c r="LYZ31" s="465"/>
      <c r="LZA31" s="465"/>
      <c r="LZB31" s="465"/>
      <c r="LZC31" s="465"/>
      <c r="LZD31" s="465"/>
      <c r="LZE31" s="465"/>
      <c r="LZF31" s="465"/>
      <c r="LZG31" s="465"/>
      <c r="LZH31" s="465"/>
      <c r="LZI31" s="465"/>
      <c r="LZJ31" s="465"/>
      <c r="LZK31" s="465"/>
      <c r="LZL31" s="465"/>
      <c r="LZM31" s="465"/>
      <c r="LZN31" s="465"/>
      <c r="LZO31" s="465"/>
      <c r="LZP31" s="465"/>
      <c r="LZQ31" s="465"/>
      <c r="LZR31" s="465"/>
      <c r="LZS31" s="465"/>
      <c r="LZT31" s="465"/>
      <c r="LZU31" s="465"/>
      <c r="LZV31" s="465"/>
      <c r="LZW31" s="465"/>
      <c r="LZX31" s="465"/>
      <c r="LZY31" s="465"/>
      <c r="LZZ31" s="465"/>
      <c r="MAA31" s="465"/>
      <c r="MAB31" s="465"/>
      <c r="MAC31" s="465"/>
      <c r="MAD31" s="465"/>
      <c r="MAE31" s="465"/>
      <c r="MAF31" s="465"/>
      <c r="MAG31" s="465"/>
      <c r="MAH31" s="465"/>
      <c r="MAI31" s="465"/>
      <c r="MAJ31" s="465"/>
      <c r="MAK31" s="465"/>
      <c r="MAL31" s="465"/>
      <c r="MAM31" s="465"/>
      <c r="MAN31" s="465"/>
      <c r="MAO31" s="465"/>
      <c r="MAP31" s="465"/>
      <c r="MAQ31" s="465"/>
      <c r="MAR31" s="465"/>
      <c r="MAS31" s="465"/>
      <c r="MAT31" s="465"/>
      <c r="MAU31" s="465"/>
      <c r="MAV31" s="465"/>
      <c r="MAW31" s="465"/>
      <c r="MAX31" s="465"/>
      <c r="MAY31" s="465"/>
      <c r="MAZ31" s="465"/>
      <c r="MBA31" s="465"/>
      <c r="MBB31" s="465"/>
      <c r="MBC31" s="465"/>
      <c r="MBD31" s="465"/>
      <c r="MBE31" s="465"/>
      <c r="MBF31" s="465"/>
      <c r="MBG31" s="465"/>
      <c r="MBH31" s="465"/>
      <c r="MBI31" s="465"/>
      <c r="MBJ31" s="465"/>
      <c r="MBK31" s="465"/>
      <c r="MBL31" s="465"/>
      <c r="MBM31" s="465"/>
      <c r="MBN31" s="465"/>
      <c r="MBO31" s="465"/>
      <c r="MBP31" s="465"/>
      <c r="MBQ31" s="465"/>
      <c r="MBR31" s="465"/>
      <c r="MBS31" s="465"/>
      <c r="MBT31" s="465"/>
      <c r="MBU31" s="465"/>
      <c r="MBV31" s="465"/>
      <c r="MBW31" s="465"/>
      <c r="MBX31" s="465"/>
      <c r="MBY31" s="465"/>
      <c r="MBZ31" s="465"/>
      <c r="MCA31" s="465"/>
      <c r="MCB31" s="465"/>
      <c r="MCC31" s="465"/>
      <c r="MCD31" s="465"/>
      <c r="MCE31" s="465"/>
      <c r="MCF31" s="465"/>
      <c r="MCG31" s="465"/>
      <c r="MCH31" s="465"/>
      <c r="MCI31" s="465"/>
      <c r="MCJ31" s="465"/>
      <c r="MCK31" s="465"/>
      <c r="MCL31" s="465"/>
      <c r="MCM31" s="465"/>
      <c r="MCN31" s="465"/>
      <c r="MCO31" s="465"/>
      <c r="MCP31" s="465"/>
      <c r="MCQ31" s="465"/>
      <c r="MCR31" s="465"/>
      <c r="MCS31" s="465"/>
      <c r="MCT31" s="465"/>
      <c r="MCU31" s="465"/>
      <c r="MCV31" s="465"/>
      <c r="MCW31" s="465"/>
      <c r="MCX31" s="465"/>
      <c r="MCY31" s="465"/>
      <c r="MCZ31" s="465"/>
      <c r="MDA31" s="465"/>
      <c r="MDB31" s="465"/>
      <c r="MDC31" s="465"/>
      <c r="MDD31" s="465"/>
      <c r="MDE31" s="465"/>
      <c r="MDF31" s="465"/>
      <c r="MDG31" s="465"/>
      <c r="MDH31" s="465"/>
      <c r="MDI31" s="465"/>
      <c r="MDJ31" s="465"/>
      <c r="MDK31" s="465"/>
      <c r="MDL31" s="465"/>
      <c r="MDM31" s="465"/>
      <c r="MDN31" s="465"/>
      <c r="MDO31" s="465"/>
      <c r="MDP31" s="465"/>
      <c r="MDQ31" s="465"/>
      <c r="MDR31" s="465"/>
      <c r="MDS31" s="465"/>
      <c r="MDT31" s="465"/>
      <c r="MDU31" s="465"/>
      <c r="MDV31" s="465"/>
      <c r="MDW31" s="465"/>
      <c r="MDX31" s="465"/>
      <c r="MDY31" s="465"/>
      <c r="MDZ31" s="465"/>
      <c r="MEA31" s="465"/>
      <c r="MEB31" s="465"/>
      <c r="MEC31" s="465"/>
      <c r="MED31" s="465"/>
      <c r="MEE31" s="465"/>
      <c r="MEF31" s="465"/>
      <c r="MEG31" s="465"/>
      <c r="MEH31" s="465"/>
      <c r="MEI31" s="465"/>
      <c r="MEJ31" s="465"/>
      <c r="MEK31" s="465"/>
      <c r="MEL31" s="465"/>
      <c r="MEM31" s="465"/>
      <c r="MEN31" s="465"/>
      <c r="MEO31" s="465"/>
      <c r="MEP31" s="465"/>
      <c r="MEQ31" s="465"/>
      <c r="MER31" s="465"/>
      <c r="MES31" s="465"/>
      <c r="MET31" s="465"/>
      <c r="MEU31" s="465"/>
      <c r="MEV31" s="465"/>
      <c r="MEW31" s="465"/>
      <c r="MEX31" s="465"/>
      <c r="MEY31" s="465"/>
      <c r="MEZ31" s="465"/>
      <c r="MFA31" s="465"/>
      <c r="MFB31" s="465"/>
      <c r="MFC31" s="465"/>
      <c r="MFD31" s="465"/>
      <c r="MFE31" s="465"/>
      <c r="MFF31" s="465"/>
      <c r="MFG31" s="465"/>
      <c r="MFH31" s="465"/>
      <c r="MFI31" s="465"/>
      <c r="MFJ31" s="465"/>
      <c r="MFK31" s="465"/>
      <c r="MFL31" s="465"/>
      <c r="MFM31" s="465"/>
      <c r="MFN31" s="465"/>
      <c r="MFO31" s="465"/>
      <c r="MFP31" s="465"/>
      <c r="MFQ31" s="465"/>
      <c r="MFR31" s="465"/>
      <c r="MFS31" s="465"/>
      <c r="MFT31" s="465"/>
      <c r="MFU31" s="465"/>
      <c r="MFV31" s="465"/>
      <c r="MFW31" s="465"/>
      <c r="MFX31" s="465"/>
      <c r="MFY31" s="465"/>
      <c r="MFZ31" s="465"/>
      <c r="MGA31" s="465"/>
      <c r="MGB31" s="465"/>
      <c r="MGC31" s="465"/>
      <c r="MGD31" s="465"/>
      <c r="MGE31" s="465"/>
      <c r="MGF31" s="465"/>
      <c r="MGG31" s="465"/>
      <c r="MGH31" s="465"/>
      <c r="MGI31" s="465"/>
      <c r="MGJ31" s="465"/>
      <c r="MGK31" s="465"/>
      <c r="MGL31" s="465"/>
      <c r="MGM31" s="465"/>
      <c r="MGN31" s="465"/>
      <c r="MGO31" s="465"/>
      <c r="MGP31" s="465"/>
      <c r="MGQ31" s="465"/>
      <c r="MGR31" s="465"/>
      <c r="MGS31" s="465"/>
      <c r="MGT31" s="465"/>
      <c r="MGU31" s="465"/>
      <c r="MGV31" s="465"/>
      <c r="MGW31" s="465"/>
      <c r="MGX31" s="465"/>
      <c r="MGY31" s="465"/>
      <c r="MGZ31" s="465"/>
      <c r="MHA31" s="465"/>
      <c r="MHB31" s="465"/>
      <c r="MHC31" s="465"/>
      <c r="MHD31" s="465"/>
      <c r="MHE31" s="465"/>
      <c r="MHF31" s="465"/>
      <c r="MHG31" s="465"/>
      <c r="MHH31" s="465"/>
      <c r="MHI31" s="465"/>
      <c r="MHJ31" s="465"/>
      <c r="MHK31" s="465"/>
      <c r="MHL31" s="465"/>
      <c r="MHM31" s="465"/>
      <c r="MHN31" s="465"/>
      <c r="MHO31" s="465"/>
      <c r="MHP31" s="465"/>
      <c r="MHQ31" s="465"/>
      <c r="MHR31" s="465"/>
      <c r="MHS31" s="465"/>
      <c r="MHT31" s="465"/>
      <c r="MHU31" s="465"/>
      <c r="MHV31" s="465"/>
      <c r="MHW31" s="465"/>
      <c r="MHX31" s="465"/>
      <c r="MHY31" s="465"/>
      <c r="MHZ31" s="465"/>
      <c r="MIA31" s="465"/>
      <c r="MIB31" s="465"/>
      <c r="MIC31" s="465"/>
      <c r="MID31" s="465"/>
      <c r="MIE31" s="465"/>
      <c r="MIF31" s="465"/>
      <c r="MIG31" s="465"/>
      <c r="MIH31" s="465"/>
      <c r="MII31" s="465"/>
      <c r="MIJ31" s="465"/>
      <c r="MIK31" s="465"/>
      <c r="MIL31" s="465"/>
      <c r="MIM31" s="465"/>
      <c r="MIN31" s="465"/>
      <c r="MIO31" s="465"/>
      <c r="MIP31" s="465"/>
      <c r="MIQ31" s="465"/>
      <c r="MIR31" s="465"/>
      <c r="MIS31" s="465"/>
      <c r="MIT31" s="465"/>
      <c r="MIU31" s="465"/>
      <c r="MIV31" s="465"/>
      <c r="MIW31" s="465"/>
      <c r="MIX31" s="465"/>
      <c r="MIY31" s="465"/>
      <c r="MIZ31" s="465"/>
      <c r="MJA31" s="465"/>
      <c r="MJB31" s="465"/>
      <c r="MJC31" s="465"/>
      <c r="MJD31" s="465"/>
      <c r="MJE31" s="465"/>
      <c r="MJF31" s="465"/>
      <c r="MJG31" s="465"/>
      <c r="MJH31" s="465"/>
      <c r="MJI31" s="465"/>
      <c r="MJJ31" s="465"/>
      <c r="MJK31" s="465"/>
      <c r="MJL31" s="465"/>
      <c r="MJM31" s="465"/>
      <c r="MJN31" s="465"/>
      <c r="MJO31" s="465"/>
      <c r="MJP31" s="465"/>
      <c r="MJQ31" s="465"/>
      <c r="MJR31" s="465"/>
      <c r="MJS31" s="465"/>
      <c r="MJT31" s="465"/>
      <c r="MJU31" s="465"/>
      <c r="MJV31" s="465"/>
      <c r="MJW31" s="465"/>
      <c r="MJX31" s="465"/>
      <c r="MJY31" s="465"/>
      <c r="MJZ31" s="465"/>
      <c r="MKA31" s="465"/>
      <c r="MKB31" s="465"/>
      <c r="MKC31" s="465"/>
      <c r="MKD31" s="465"/>
      <c r="MKE31" s="465"/>
      <c r="MKF31" s="465"/>
      <c r="MKG31" s="465"/>
      <c r="MKH31" s="465"/>
      <c r="MKI31" s="465"/>
      <c r="MKJ31" s="465"/>
      <c r="MKK31" s="465"/>
      <c r="MKL31" s="465"/>
      <c r="MKM31" s="465"/>
      <c r="MKN31" s="465"/>
      <c r="MKO31" s="465"/>
      <c r="MKP31" s="465"/>
      <c r="MKQ31" s="465"/>
      <c r="MKR31" s="465"/>
      <c r="MKS31" s="465"/>
      <c r="MKT31" s="465"/>
      <c r="MKU31" s="465"/>
      <c r="MKV31" s="465"/>
      <c r="MKW31" s="465"/>
      <c r="MKX31" s="465"/>
      <c r="MKY31" s="465"/>
      <c r="MKZ31" s="465"/>
      <c r="MLA31" s="465"/>
      <c r="MLB31" s="465"/>
      <c r="MLC31" s="465"/>
      <c r="MLD31" s="465"/>
      <c r="MLE31" s="465"/>
      <c r="MLF31" s="465"/>
      <c r="MLG31" s="465"/>
      <c r="MLH31" s="465"/>
      <c r="MLI31" s="465"/>
      <c r="MLJ31" s="465"/>
      <c r="MLK31" s="465"/>
      <c r="MLL31" s="465"/>
      <c r="MLM31" s="465"/>
      <c r="MLN31" s="465"/>
      <c r="MLO31" s="465"/>
      <c r="MLP31" s="465"/>
      <c r="MLQ31" s="465"/>
      <c r="MLR31" s="465"/>
      <c r="MLS31" s="465"/>
      <c r="MLT31" s="465"/>
      <c r="MLU31" s="465"/>
      <c r="MLV31" s="465"/>
      <c r="MLW31" s="465"/>
      <c r="MLX31" s="465"/>
      <c r="MLY31" s="465"/>
      <c r="MLZ31" s="465"/>
      <c r="MMA31" s="465"/>
      <c r="MMB31" s="465"/>
      <c r="MMC31" s="465"/>
      <c r="MMD31" s="465"/>
      <c r="MME31" s="465"/>
      <c r="MMF31" s="465"/>
      <c r="MMG31" s="465"/>
      <c r="MMH31" s="465"/>
      <c r="MMI31" s="465"/>
      <c r="MMJ31" s="465"/>
      <c r="MMK31" s="465"/>
      <c r="MML31" s="465"/>
      <c r="MMM31" s="465"/>
      <c r="MMN31" s="465"/>
      <c r="MMO31" s="465"/>
      <c r="MMP31" s="465"/>
      <c r="MMQ31" s="465"/>
      <c r="MMR31" s="465"/>
      <c r="MMS31" s="465"/>
      <c r="MMT31" s="465"/>
      <c r="MMU31" s="465"/>
      <c r="MMV31" s="465"/>
      <c r="MMW31" s="465"/>
      <c r="MMX31" s="465"/>
      <c r="MMY31" s="465"/>
      <c r="MMZ31" s="465"/>
      <c r="MNA31" s="465"/>
      <c r="MNB31" s="465"/>
      <c r="MNC31" s="465"/>
      <c r="MND31" s="465"/>
      <c r="MNE31" s="465"/>
      <c r="MNF31" s="465"/>
      <c r="MNG31" s="465"/>
      <c r="MNH31" s="465"/>
      <c r="MNI31" s="465"/>
      <c r="MNJ31" s="465"/>
      <c r="MNK31" s="465"/>
      <c r="MNL31" s="465"/>
      <c r="MNM31" s="465"/>
      <c r="MNN31" s="465"/>
      <c r="MNO31" s="465"/>
      <c r="MNP31" s="465"/>
      <c r="MNQ31" s="465"/>
      <c r="MNR31" s="465"/>
      <c r="MNS31" s="465"/>
      <c r="MNT31" s="465"/>
      <c r="MNU31" s="465"/>
      <c r="MNV31" s="465"/>
      <c r="MNW31" s="465"/>
      <c r="MNX31" s="465"/>
      <c r="MNY31" s="465"/>
      <c r="MNZ31" s="465"/>
      <c r="MOA31" s="465"/>
      <c r="MOB31" s="465"/>
      <c r="MOC31" s="465"/>
      <c r="MOD31" s="465"/>
      <c r="MOE31" s="465"/>
      <c r="MOF31" s="465"/>
      <c r="MOG31" s="465"/>
      <c r="MOH31" s="465"/>
      <c r="MOI31" s="465"/>
      <c r="MOJ31" s="465"/>
      <c r="MOK31" s="465"/>
      <c r="MOL31" s="465"/>
      <c r="MOM31" s="465"/>
      <c r="MON31" s="465"/>
      <c r="MOO31" s="465"/>
      <c r="MOP31" s="465"/>
      <c r="MOQ31" s="465"/>
      <c r="MOR31" s="465"/>
      <c r="MOS31" s="465"/>
      <c r="MOT31" s="465"/>
      <c r="MOU31" s="465"/>
      <c r="MOV31" s="465"/>
      <c r="MOW31" s="465"/>
      <c r="MOX31" s="465"/>
      <c r="MOY31" s="465"/>
      <c r="MOZ31" s="465"/>
      <c r="MPA31" s="465"/>
      <c r="MPB31" s="465"/>
      <c r="MPC31" s="465"/>
      <c r="MPD31" s="465"/>
      <c r="MPE31" s="465"/>
      <c r="MPF31" s="465"/>
      <c r="MPG31" s="465"/>
      <c r="MPH31" s="465"/>
      <c r="MPI31" s="465"/>
      <c r="MPJ31" s="465"/>
      <c r="MPK31" s="465"/>
      <c r="MPL31" s="465"/>
      <c r="MPM31" s="465"/>
      <c r="MPN31" s="465"/>
      <c r="MPO31" s="465"/>
      <c r="MPP31" s="465"/>
      <c r="MPQ31" s="465"/>
      <c r="MPR31" s="465"/>
      <c r="MPS31" s="465"/>
      <c r="MPT31" s="465"/>
      <c r="MPU31" s="465"/>
      <c r="MPV31" s="465"/>
      <c r="MPW31" s="465"/>
      <c r="MPX31" s="465"/>
      <c r="MPY31" s="465"/>
      <c r="MPZ31" s="465"/>
      <c r="MQA31" s="465"/>
      <c r="MQB31" s="465"/>
      <c r="MQC31" s="465"/>
      <c r="MQD31" s="465"/>
      <c r="MQE31" s="465"/>
      <c r="MQF31" s="465"/>
      <c r="MQG31" s="465"/>
      <c r="MQH31" s="465"/>
      <c r="MQI31" s="465"/>
      <c r="MQJ31" s="465"/>
      <c r="MQK31" s="465"/>
      <c r="MQL31" s="465"/>
      <c r="MQM31" s="465"/>
      <c r="MQN31" s="465"/>
      <c r="MQO31" s="465"/>
      <c r="MQP31" s="465"/>
      <c r="MQQ31" s="465"/>
      <c r="MQR31" s="465"/>
      <c r="MQS31" s="465"/>
      <c r="MQT31" s="465"/>
      <c r="MQU31" s="465"/>
      <c r="MQV31" s="465"/>
      <c r="MQW31" s="465"/>
      <c r="MQX31" s="465"/>
      <c r="MQY31" s="465"/>
      <c r="MQZ31" s="465"/>
      <c r="MRA31" s="465"/>
      <c r="MRB31" s="465"/>
      <c r="MRC31" s="465"/>
      <c r="MRD31" s="465"/>
      <c r="MRE31" s="465"/>
      <c r="MRF31" s="465"/>
      <c r="MRG31" s="465"/>
      <c r="MRH31" s="465"/>
      <c r="MRI31" s="465"/>
      <c r="MRJ31" s="465"/>
      <c r="MRK31" s="465"/>
      <c r="MRL31" s="465"/>
      <c r="MRM31" s="465"/>
      <c r="MRN31" s="465"/>
      <c r="MRO31" s="465"/>
      <c r="MRP31" s="465"/>
      <c r="MRQ31" s="465"/>
      <c r="MRR31" s="465"/>
      <c r="MRS31" s="465"/>
      <c r="MRT31" s="465"/>
      <c r="MRU31" s="465"/>
      <c r="MRV31" s="465"/>
      <c r="MRW31" s="465"/>
      <c r="MRX31" s="465"/>
      <c r="MRY31" s="465"/>
      <c r="MRZ31" s="465"/>
      <c r="MSA31" s="465"/>
      <c r="MSB31" s="465"/>
      <c r="MSC31" s="465"/>
      <c r="MSD31" s="465"/>
      <c r="MSE31" s="465"/>
      <c r="MSF31" s="465"/>
      <c r="MSG31" s="465"/>
      <c r="MSH31" s="465"/>
      <c r="MSI31" s="465"/>
      <c r="MSJ31" s="465"/>
      <c r="MSK31" s="465"/>
      <c r="MSL31" s="465"/>
      <c r="MSM31" s="465"/>
      <c r="MSN31" s="465"/>
      <c r="MSO31" s="465"/>
      <c r="MSP31" s="465"/>
      <c r="MSQ31" s="465"/>
      <c r="MSR31" s="465"/>
      <c r="MSS31" s="465"/>
      <c r="MST31" s="465"/>
      <c r="MSU31" s="465"/>
      <c r="MSV31" s="465"/>
      <c r="MSW31" s="465"/>
      <c r="MSX31" s="465"/>
      <c r="MSY31" s="465"/>
      <c r="MSZ31" s="465"/>
      <c r="MTA31" s="465"/>
      <c r="MTB31" s="465"/>
      <c r="MTC31" s="465"/>
      <c r="MTD31" s="465"/>
      <c r="MTE31" s="465"/>
      <c r="MTF31" s="465"/>
      <c r="MTG31" s="465"/>
      <c r="MTH31" s="465"/>
      <c r="MTI31" s="465"/>
      <c r="MTJ31" s="465"/>
      <c r="MTK31" s="465"/>
      <c r="MTL31" s="465"/>
      <c r="MTM31" s="465"/>
      <c r="MTN31" s="465"/>
      <c r="MTO31" s="465"/>
      <c r="MTP31" s="465"/>
      <c r="MTQ31" s="465"/>
      <c r="MTR31" s="465"/>
      <c r="MTS31" s="465"/>
      <c r="MTT31" s="465"/>
      <c r="MTU31" s="465"/>
      <c r="MTV31" s="465"/>
      <c r="MTW31" s="465"/>
      <c r="MTX31" s="465"/>
      <c r="MTY31" s="465"/>
      <c r="MTZ31" s="465"/>
      <c r="MUA31" s="465"/>
      <c r="MUB31" s="465"/>
      <c r="MUC31" s="465"/>
      <c r="MUD31" s="465"/>
      <c r="MUE31" s="465"/>
      <c r="MUF31" s="465"/>
      <c r="MUG31" s="465"/>
      <c r="MUH31" s="465"/>
      <c r="MUI31" s="465"/>
      <c r="MUJ31" s="465"/>
      <c r="MUK31" s="465"/>
      <c r="MUL31" s="465"/>
      <c r="MUM31" s="465"/>
      <c r="MUN31" s="465"/>
      <c r="MUO31" s="465"/>
      <c r="MUP31" s="465"/>
      <c r="MUQ31" s="465"/>
      <c r="MUR31" s="465"/>
      <c r="MUS31" s="465"/>
      <c r="MUT31" s="465"/>
      <c r="MUU31" s="465"/>
      <c r="MUV31" s="465"/>
      <c r="MUW31" s="465"/>
      <c r="MUX31" s="465"/>
      <c r="MUY31" s="465"/>
      <c r="MUZ31" s="465"/>
      <c r="MVA31" s="465"/>
      <c r="MVB31" s="465"/>
      <c r="MVC31" s="465"/>
      <c r="MVD31" s="465"/>
      <c r="MVE31" s="465"/>
      <c r="MVF31" s="465"/>
      <c r="MVG31" s="465"/>
      <c r="MVH31" s="465"/>
      <c r="MVI31" s="465"/>
      <c r="MVJ31" s="465"/>
      <c r="MVK31" s="465"/>
      <c r="MVL31" s="465"/>
      <c r="MVM31" s="465"/>
      <c r="MVN31" s="465"/>
      <c r="MVO31" s="465"/>
      <c r="MVP31" s="465"/>
      <c r="MVQ31" s="465"/>
      <c r="MVR31" s="465"/>
      <c r="MVS31" s="465"/>
      <c r="MVT31" s="465"/>
      <c r="MVU31" s="465"/>
      <c r="MVV31" s="465"/>
      <c r="MVW31" s="465"/>
      <c r="MVX31" s="465"/>
      <c r="MVY31" s="465"/>
      <c r="MVZ31" s="465"/>
      <c r="MWA31" s="465"/>
      <c r="MWB31" s="465"/>
      <c r="MWC31" s="465"/>
      <c r="MWD31" s="465"/>
      <c r="MWE31" s="465"/>
      <c r="MWF31" s="465"/>
      <c r="MWG31" s="465"/>
      <c r="MWH31" s="465"/>
      <c r="MWI31" s="465"/>
      <c r="MWJ31" s="465"/>
      <c r="MWK31" s="465"/>
      <c r="MWL31" s="465"/>
      <c r="MWM31" s="465"/>
      <c r="MWN31" s="465"/>
      <c r="MWO31" s="465"/>
      <c r="MWP31" s="465"/>
      <c r="MWQ31" s="465"/>
      <c r="MWR31" s="465"/>
      <c r="MWS31" s="465"/>
      <c r="MWT31" s="465"/>
      <c r="MWU31" s="465"/>
      <c r="MWV31" s="465"/>
      <c r="MWW31" s="465"/>
      <c r="MWX31" s="465"/>
      <c r="MWY31" s="465"/>
      <c r="MWZ31" s="465"/>
      <c r="MXA31" s="465"/>
      <c r="MXB31" s="465"/>
      <c r="MXC31" s="465"/>
      <c r="MXD31" s="465"/>
      <c r="MXE31" s="465"/>
      <c r="MXF31" s="465"/>
      <c r="MXG31" s="465"/>
      <c r="MXH31" s="465"/>
      <c r="MXI31" s="465"/>
      <c r="MXJ31" s="465"/>
      <c r="MXK31" s="465"/>
      <c r="MXL31" s="465"/>
      <c r="MXM31" s="465"/>
      <c r="MXN31" s="465"/>
      <c r="MXO31" s="465"/>
      <c r="MXP31" s="465"/>
      <c r="MXQ31" s="465"/>
      <c r="MXR31" s="465"/>
      <c r="MXS31" s="465"/>
      <c r="MXT31" s="465"/>
      <c r="MXU31" s="465"/>
      <c r="MXV31" s="465"/>
      <c r="MXW31" s="465"/>
      <c r="MXX31" s="465"/>
      <c r="MXY31" s="465"/>
      <c r="MXZ31" s="465"/>
      <c r="MYA31" s="465"/>
      <c r="MYB31" s="465"/>
      <c r="MYC31" s="465"/>
      <c r="MYD31" s="465"/>
      <c r="MYE31" s="465"/>
      <c r="MYF31" s="465"/>
      <c r="MYG31" s="465"/>
      <c r="MYH31" s="465"/>
      <c r="MYI31" s="465"/>
      <c r="MYJ31" s="465"/>
      <c r="MYK31" s="465"/>
      <c r="MYL31" s="465"/>
      <c r="MYM31" s="465"/>
      <c r="MYN31" s="465"/>
      <c r="MYO31" s="465"/>
      <c r="MYP31" s="465"/>
      <c r="MYQ31" s="465"/>
      <c r="MYR31" s="465"/>
      <c r="MYS31" s="465"/>
      <c r="MYT31" s="465"/>
      <c r="MYU31" s="465"/>
      <c r="MYV31" s="465"/>
      <c r="MYW31" s="465"/>
      <c r="MYX31" s="465"/>
      <c r="MYY31" s="465"/>
      <c r="MYZ31" s="465"/>
      <c r="MZA31" s="465"/>
      <c r="MZB31" s="465"/>
      <c r="MZC31" s="465"/>
      <c r="MZD31" s="465"/>
      <c r="MZE31" s="465"/>
      <c r="MZF31" s="465"/>
      <c r="MZG31" s="465"/>
      <c r="MZH31" s="465"/>
      <c r="MZI31" s="465"/>
      <c r="MZJ31" s="465"/>
      <c r="MZK31" s="465"/>
      <c r="MZL31" s="465"/>
      <c r="MZM31" s="465"/>
      <c r="MZN31" s="465"/>
      <c r="MZO31" s="465"/>
      <c r="MZP31" s="465"/>
      <c r="MZQ31" s="465"/>
      <c r="MZR31" s="465"/>
      <c r="MZS31" s="465"/>
      <c r="MZT31" s="465"/>
      <c r="MZU31" s="465"/>
      <c r="MZV31" s="465"/>
      <c r="MZW31" s="465"/>
      <c r="MZX31" s="465"/>
      <c r="MZY31" s="465"/>
      <c r="MZZ31" s="465"/>
      <c r="NAA31" s="465"/>
      <c r="NAB31" s="465"/>
      <c r="NAC31" s="465"/>
      <c r="NAD31" s="465"/>
      <c r="NAE31" s="465"/>
      <c r="NAF31" s="465"/>
      <c r="NAG31" s="465"/>
      <c r="NAH31" s="465"/>
      <c r="NAI31" s="465"/>
      <c r="NAJ31" s="465"/>
      <c r="NAK31" s="465"/>
      <c r="NAL31" s="465"/>
      <c r="NAM31" s="465"/>
      <c r="NAN31" s="465"/>
      <c r="NAO31" s="465"/>
      <c r="NAP31" s="465"/>
      <c r="NAQ31" s="465"/>
      <c r="NAR31" s="465"/>
      <c r="NAS31" s="465"/>
      <c r="NAT31" s="465"/>
      <c r="NAU31" s="465"/>
      <c r="NAV31" s="465"/>
      <c r="NAW31" s="465"/>
      <c r="NAX31" s="465"/>
      <c r="NAY31" s="465"/>
      <c r="NAZ31" s="465"/>
      <c r="NBA31" s="465"/>
      <c r="NBB31" s="465"/>
      <c r="NBC31" s="465"/>
      <c r="NBD31" s="465"/>
      <c r="NBE31" s="465"/>
      <c r="NBF31" s="465"/>
      <c r="NBG31" s="465"/>
      <c r="NBH31" s="465"/>
      <c r="NBI31" s="465"/>
      <c r="NBJ31" s="465"/>
      <c r="NBK31" s="465"/>
      <c r="NBL31" s="465"/>
      <c r="NBM31" s="465"/>
      <c r="NBN31" s="465"/>
      <c r="NBO31" s="465"/>
      <c r="NBP31" s="465"/>
      <c r="NBQ31" s="465"/>
      <c r="NBR31" s="465"/>
      <c r="NBS31" s="465"/>
      <c r="NBT31" s="465"/>
      <c r="NBU31" s="465"/>
      <c r="NBV31" s="465"/>
      <c r="NBW31" s="465"/>
      <c r="NBX31" s="465"/>
      <c r="NBY31" s="465"/>
      <c r="NBZ31" s="465"/>
      <c r="NCA31" s="465"/>
      <c r="NCB31" s="465"/>
      <c r="NCC31" s="465"/>
      <c r="NCD31" s="465"/>
      <c r="NCE31" s="465"/>
      <c r="NCF31" s="465"/>
      <c r="NCG31" s="465"/>
      <c r="NCH31" s="465"/>
      <c r="NCI31" s="465"/>
      <c r="NCJ31" s="465"/>
      <c r="NCK31" s="465"/>
      <c r="NCL31" s="465"/>
      <c r="NCM31" s="465"/>
      <c r="NCN31" s="465"/>
      <c r="NCO31" s="465"/>
      <c r="NCP31" s="465"/>
      <c r="NCQ31" s="465"/>
      <c r="NCR31" s="465"/>
      <c r="NCS31" s="465"/>
      <c r="NCT31" s="465"/>
      <c r="NCU31" s="465"/>
      <c r="NCV31" s="465"/>
      <c r="NCW31" s="465"/>
      <c r="NCX31" s="465"/>
      <c r="NCY31" s="465"/>
      <c r="NCZ31" s="465"/>
      <c r="NDA31" s="465"/>
      <c r="NDB31" s="465"/>
      <c r="NDC31" s="465"/>
      <c r="NDD31" s="465"/>
      <c r="NDE31" s="465"/>
      <c r="NDF31" s="465"/>
      <c r="NDG31" s="465"/>
      <c r="NDH31" s="465"/>
      <c r="NDI31" s="465"/>
      <c r="NDJ31" s="465"/>
      <c r="NDK31" s="465"/>
      <c r="NDL31" s="465"/>
      <c r="NDM31" s="465"/>
      <c r="NDN31" s="465"/>
      <c r="NDO31" s="465"/>
      <c r="NDP31" s="465"/>
      <c r="NDQ31" s="465"/>
      <c r="NDR31" s="465"/>
      <c r="NDS31" s="465"/>
      <c r="NDT31" s="465"/>
      <c r="NDU31" s="465"/>
      <c r="NDV31" s="465"/>
      <c r="NDW31" s="465"/>
      <c r="NDX31" s="465"/>
      <c r="NDY31" s="465"/>
      <c r="NDZ31" s="465"/>
      <c r="NEA31" s="465"/>
      <c r="NEB31" s="465"/>
      <c r="NEC31" s="465"/>
      <c r="NED31" s="465"/>
      <c r="NEE31" s="465"/>
      <c r="NEF31" s="465"/>
      <c r="NEG31" s="465"/>
      <c r="NEH31" s="465"/>
      <c r="NEI31" s="465"/>
      <c r="NEJ31" s="465"/>
      <c r="NEK31" s="465"/>
      <c r="NEL31" s="465"/>
      <c r="NEM31" s="465"/>
      <c r="NEN31" s="465"/>
      <c r="NEO31" s="465"/>
      <c r="NEP31" s="465"/>
      <c r="NEQ31" s="465"/>
      <c r="NER31" s="465"/>
      <c r="NES31" s="465"/>
      <c r="NET31" s="465"/>
      <c r="NEU31" s="465"/>
      <c r="NEV31" s="465"/>
      <c r="NEW31" s="465"/>
      <c r="NEX31" s="465"/>
      <c r="NEY31" s="465"/>
      <c r="NEZ31" s="465"/>
      <c r="NFA31" s="465"/>
      <c r="NFB31" s="465"/>
      <c r="NFC31" s="465"/>
      <c r="NFD31" s="465"/>
      <c r="NFE31" s="465"/>
      <c r="NFF31" s="465"/>
      <c r="NFG31" s="465"/>
      <c r="NFH31" s="465"/>
      <c r="NFI31" s="465"/>
      <c r="NFJ31" s="465"/>
      <c r="NFK31" s="465"/>
      <c r="NFL31" s="465"/>
      <c r="NFM31" s="465"/>
      <c r="NFN31" s="465"/>
      <c r="NFO31" s="465"/>
      <c r="NFP31" s="465"/>
      <c r="NFQ31" s="465"/>
      <c r="NFR31" s="465"/>
      <c r="NFS31" s="465"/>
      <c r="NFT31" s="465"/>
      <c r="NFU31" s="465"/>
      <c r="NFV31" s="465"/>
      <c r="NFW31" s="465"/>
      <c r="NFX31" s="465"/>
      <c r="NFY31" s="465"/>
      <c r="NFZ31" s="465"/>
      <c r="NGA31" s="465"/>
      <c r="NGB31" s="465"/>
      <c r="NGC31" s="465"/>
      <c r="NGD31" s="465"/>
      <c r="NGE31" s="465"/>
      <c r="NGF31" s="465"/>
      <c r="NGG31" s="465"/>
      <c r="NGH31" s="465"/>
      <c r="NGI31" s="465"/>
      <c r="NGJ31" s="465"/>
      <c r="NGK31" s="465"/>
      <c r="NGL31" s="465"/>
      <c r="NGM31" s="465"/>
      <c r="NGN31" s="465"/>
      <c r="NGO31" s="465"/>
      <c r="NGP31" s="465"/>
      <c r="NGQ31" s="465"/>
      <c r="NGR31" s="465"/>
      <c r="NGS31" s="465"/>
      <c r="NGT31" s="465"/>
      <c r="NGU31" s="465"/>
      <c r="NGV31" s="465"/>
      <c r="NGW31" s="465"/>
      <c r="NGX31" s="465"/>
      <c r="NGY31" s="465"/>
      <c r="NGZ31" s="465"/>
      <c r="NHA31" s="465"/>
      <c r="NHB31" s="465"/>
      <c r="NHC31" s="465"/>
      <c r="NHD31" s="465"/>
      <c r="NHE31" s="465"/>
      <c r="NHF31" s="465"/>
      <c r="NHG31" s="465"/>
      <c r="NHH31" s="465"/>
      <c r="NHI31" s="465"/>
      <c r="NHJ31" s="465"/>
      <c r="NHK31" s="465"/>
      <c r="NHL31" s="465"/>
      <c r="NHM31" s="465"/>
      <c r="NHN31" s="465"/>
      <c r="NHO31" s="465"/>
      <c r="NHP31" s="465"/>
      <c r="NHQ31" s="465"/>
      <c r="NHR31" s="465"/>
      <c r="NHS31" s="465"/>
      <c r="NHT31" s="465"/>
      <c r="NHU31" s="465"/>
      <c r="NHV31" s="465"/>
      <c r="NHW31" s="465"/>
      <c r="NHX31" s="465"/>
      <c r="NHY31" s="465"/>
      <c r="NHZ31" s="465"/>
      <c r="NIA31" s="465"/>
      <c r="NIB31" s="465"/>
      <c r="NIC31" s="465"/>
      <c r="NID31" s="465"/>
      <c r="NIE31" s="465"/>
      <c r="NIF31" s="465"/>
      <c r="NIG31" s="465"/>
      <c r="NIH31" s="465"/>
      <c r="NII31" s="465"/>
      <c r="NIJ31" s="465"/>
      <c r="NIK31" s="465"/>
      <c r="NIL31" s="465"/>
      <c r="NIM31" s="465"/>
      <c r="NIN31" s="465"/>
      <c r="NIO31" s="465"/>
      <c r="NIP31" s="465"/>
      <c r="NIQ31" s="465"/>
      <c r="NIR31" s="465"/>
      <c r="NIS31" s="465"/>
      <c r="NIT31" s="465"/>
      <c r="NIU31" s="465"/>
      <c r="NIV31" s="465"/>
      <c r="NIW31" s="465"/>
      <c r="NIX31" s="465"/>
      <c r="NIY31" s="465"/>
      <c r="NIZ31" s="465"/>
      <c r="NJA31" s="465"/>
      <c r="NJB31" s="465"/>
      <c r="NJC31" s="465"/>
      <c r="NJD31" s="465"/>
      <c r="NJE31" s="465"/>
      <c r="NJF31" s="465"/>
      <c r="NJG31" s="465"/>
      <c r="NJH31" s="465"/>
      <c r="NJI31" s="465"/>
      <c r="NJJ31" s="465"/>
      <c r="NJK31" s="465"/>
      <c r="NJL31" s="465"/>
      <c r="NJM31" s="465"/>
      <c r="NJN31" s="465"/>
      <c r="NJO31" s="465"/>
      <c r="NJP31" s="465"/>
      <c r="NJQ31" s="465"/>
      <c r="NJR31" s="465"/>
      <c r="NJS31" s="465"/>
      <c r="NJT31" s="465"/>
      <c r="NJU31" s="465"/>
      <c r="NJV31" s="465"/>
      <c r="NJW31" s="465"/>
      <c r="NJX31" s="465"/>
      <c r="NJY31" s="465"/>
      <c r="NJZ31" s="465"/>
      <c r="NKA31" s="465"/>
      <c r="NKB31" s="465"/>
      <c r="NKC31" s="465"/>
      <c r="NKD31" s="465"/>
      <c r="NKE31" s="465"/>
      <c r="NKF31" s="465"/>
      <c r="NKG31" s="465"/>
      <c r="NKH31" s="465"/>
      <c r="NKI31" s="465"/>
      <c r="NKJ31" s="465"/>
      <c r="NKK31" s="465"/>
      <c r="NKL31" s="465"/>
      <c r="NKM31" s="465"/>
      <c r="NKN31" s="465"/>
      <c r="NKO31" s="465"/>
      <c r="NKP31" s="465"/>
      <c r="NKQ31" s="465"/>
      <c r="NKR31" s="465"/>
      <c r="NKS31" s="465"/>
      <c r="NKT31" s="465"/>
      <c r="NKU31" s="465"/>
      <c r="NKV31" s="465"/>
      <c r="NKW31" s="465"/>
      <c r="NKX31" s="465"/>
      <c r="NKY31" s="465"/>
      <c r="NKZ31" s="465"/>
      <c r="NLA31" s="465"/>
      <c r="NLB31" s="465"/>
      <c r="NLC31" s="465"/>
      <c r="NLD31" s="465"/>
      <c r="NLE31" s="465"/>
      <c r="NLF31" s="465"/>
      <c r="NLG31" s="465"/>
      <c r="NLH31" s="465"/>
      <c r="NLI31" s="465"/>
      <c r="NLJ31" s="465"/>
      <c r="NLK31" s="465"/>
      <c r="NLL31" s="465"/>
      <c r="NLM31" s="465"/>
      <c r="NLN31" s="465"/>
      <c r="NLO31" s="465"/>
      <c r="NLP31" s="465"/>
      <c r="NLQ31" s="465"/>
      <c r="NLR31" s="465"/>
      <c r="NLS31" s="465"/>
      <c r="NLT31" s="465"/>
      <c r="NLU31" s="465"/>
      <c r="NLV31" s="465"/>
      <c r="NLW31" s="465"/>
      <c r="NLX31" s="465"/>
      <c r="NLY31" s="465"/>
      <c r="NLZ31" s="465"/>
      <c r="NMA31" s="465"/>
      <c r="NMB31" s="465"/>
      <c r="NMC31" s="465"/>
      <c r="NMD31" s="465"/>
      <c r="NME31" s="465"/>
      <c r="NMF31" s="465"/>
      <c r="NMG31" s="465"/>
      <c r="NMH31" s="465"/>
      <c r="NMI31" s="465"/>
      <c r="NMJ31" s="465"/>
      <c r="NMK31" s="465"/>
      <c r="NML31" s="465"/>
      <c r="NMM31" s="465"/>
      <c r="NMN31" s="465"/>
      <c r="NMO31" s="465"/>
      <c r="NMP31" s="465"/>
      <c r="NMQ31" s="465"/>
      <c r="NMR31" s="465"/>
      <c r="NMS31" s="465"/>
      <c r="NMT31" s="465"/>
      <c r="NMU31" s="465"/>
      <c r="NMV31" s="465"/>
      <c r="NMW31" s="465"/>
      <c r="NMX31" s="465"/>
      <c r="NMY31" s="465"/>
      <c r="NMZ31" s="465"/>
      <c r="NNA31" s="465"/>
      <c r="NNB31" s="465"/>
      <c r="NNC31" s="465"/>
      <c r="NND31" s="465"/>
      <c r="NNE31" s="465"/>
      <c r="NNF31" s="465"/>
      <c r="NNG31" s="465"/>
      <c r="NNH31" s="465"/>
      <c r="NNI31" s="465"/>
      <c r="NNJ31" s="465"/>
      <c r="NNK31" s="465"/>
      <c r="NNL31" s="465"/>
      <c r="NNM31" s="465"/>
      <c r="NNN31" s="465"/>
      <c r="NNO31" s="465"/>
      <c r="NNP31" s="465"/>
      <c r="NNQ31" s="465"/>
      <c r="NNR31" s="465"/>
      <c r="NNS31" s="465"/>
      <c r="NNT31" s="465"/>
      <c r="NNU31" s="465"/>
      <c r="NNV31" s="465"/>
      <c r="NNW31" s="465"/>
      <c r="NNX31" s="465"/>
      <c r="NNY31" s="465"/>
      <c r="NNZ31" s="465"/>
      <c r="NOA31" s="465"/>
      <c r="NOB31" s="465"/>
      <c r="NOC31" s="465"/>
      <c r="NOD31" s="465"/>
      <c r="NOE31" s="465"/>
      <c r="NOF31" s="465"/>
      <c r="NOG31" s="465"/>
      <c r="NOH31" s="465"/>
      <c r="NOI31" s="465"/>
      <c r="NOJ31" s="465"/>
      <c r="NOK31" s="465"/>
      <c r="NOL31" s="465"/>
      <c r="NOM31" s="465"/>
      <c r="NON31" s="465"/>
      <c r="NOO31" s="465"/>
      <c r="NOP31" s="465"/>
      <c r="NOQ31" s="465"/>
      <c r="NOR31" s="465"/>
      <c r="NOS31" s="465"/>
      <c r="NOT31" s="465"/>
      <c r="NOU31" s="465"/>
      <c r="NOV31" s="465"/>
      <c r="NOW31" s="465"/>
      <c r="NOX31" s="465"/>
      <c r="NOY31" s="465"/>
      <c r="NOZ31" s="465"/>
      <c r="NPA31" s="465"/>
      <c r="NPB31" s="465"/>
      <c r="NPC31" s="465"/>
      <c r="NPD31" s="465"/>
      <c r="NPE31" s="465"/>
      <c r="NPF31" s="465"/>
      <c r="NPG31" s="465"/>
      <c r="NPH31" s="465"/>
      <c r="NPI31" s="465"/>
      <c r="NPJ31" s="465"/>
      <c r="NPK31" s="465"/>
      <c r="NPL31" s="465"/>
      <c r="NPM31" s="465"/>
      <c r="NPN31" s="465"/>
      <c r="NPO31" s="465"/>
      <c r="NPP31" s="465"/>
      <c r="NPQ31" s="465"/>
      <c r="NPR31" s="465"/>
      <c r="NPS31" s="465"/>
      <c r="NPT31" s="465"/>
      <c r="NPU31" s="465"/>
      <c r="NPV31" s="465"/>
      <c r="NPW31" s="465"/>
      <c r="NPX31" s="465"/>
      <c r="NPY31" s="465"/>
      <c r="NPZ31" s="465"/>
      <c r="NQA31" s="465"/>
      <c r="NQB31" s="465"/>
      <c r="NQC31" s="465"/>
      <c r="NQD31" s="465"/>
      <c r="NQE31" s="465"/>
      <c r="NQF31" s="465"/>
      <c r="NQG31" s="465"/>
      <c r="NQH31" s="465"/>
      <c r="NQI31" s="465"/>
      <c r="NQJ31" s="465"/>
      <c r="NQK31" s="465"/>
      <c r="NQL31" s="465"/>
      <c r="NQM31" s="465"/>
      <c r="NQN31" s="465"/>
      <c r="NQO31" s="465"/>
      <c r="NQP31" s="465"/>
      <c r="NQQ31" s="465"/>
      <c r="NQR31" s="465"/>
      <c r="NQS31" s="465"/>
      <c r="NQT31" s="465"/>
      <c r="NQU31" s="465"/>
      <c r="NQV31" s="465"/>
      <c r="NQW31" s="465"/>
      <c r="NQX31" s="465"/>
      <c r="NQY31" s="465"/>
      <c r="NQZ31" s="465"/>
      <c r="NRA31" s="465"/>
      <c r="NRB31" s="465"/>
      <c r="NRC31" s="465"/>
      <c r="NRD31" s="465"/>
      <c r="NRE31" s="465"/>
      <c r="NRF31" s="465"/>
      <c r="NRG31" s="465"/>
      <c r="NRH31" s="465"/>
      <c r="NRI31" s="465"/>
      <c r="NRJ31" s="465"/>
      <c r="NRK31" s="465"/>
      <c r="NRL31" s="465"/>
      <c r="NRM31" s="465"/>
      <c r="NRN31" s="465"/>
      <c r="NRO31" s="465"/>
      <c r="NRP31" s="465"/>
      <c r="NRQ31" s="465"/>
      <c r="NRR31" s="465"/>
      <c r="NRS31" s="465"/>
      <c r="NRT31" s="465"/>
      <c r="NRU31" s="465"/>
      <c r="NRV31" s="465"/>
      <c r="NRW31" s="465"/>
      <c r="NRX31" s="465"/>
      <c r="NRY31" s="465"/>
      <c r="NRZ31" s="465"/>
      <c r="NSA31" s="465"/>
      <c r="NSB31" s="465"/>
      <c r="NSC31" s="465"/>
      <c r="NSD31" s="465"/>
      <c r="NSE31" s="465"/>
      <c r="NSF31" s="465"/>
      <c r="NSG31" s="465"/>
      <c r="NSH31" s="465"/>
      <c r="NSI31" s="465"/>
      <c r="NSJ31" s="465"/>
      <c r="NSK31" s="465"/>
      <c r="NSL31" s="465"/>
      <c r="NSM31" s="465"/>
      <c r="NSN31" s="465"/>
      <c r="NSO31" s="465"/>
      <c r="NSP31" s="465"/>
      <c r="NSQ31" s="465"/>
      <c r="NSR31" s="465"/>
      <c r="NSS31" s="465"/>
      <c r="NST31" s="465"/>
      <c r="NSU31" s="465"/>
      <c r="NSV31" s="465"/>
      <c r="NSW31" s="465"/>
      <c r="NSX31" s="465"/>
      <c r="NSY31" s="465"/>
      <c r="NSZ31" s="465"/>
      <c r="NTA31" s="465"/>
      <c r="NTB31" s="465"/>
      <c r="NTC31" s="465"/>
      <c r="NTD31" s="465"/>
      <c r="NTE31" s="465"/>
      <c r="NTF31" s="465"/>
      <c r="NTG31" s="465"/>
      <c r="NTH31" s="465"/>
      <c r="NTI31" s="465"/>
      <c r="NTJ31" s="465"/>
      <c r="NTK31" s="465"/>
      <c r="NTL31" s="465"/>
      <c r="NTM31" s="465"/>
      <c r="NTN31" s="465"/>
      <c r="NTO31" s="465"/>
      <c r="NTP31" s="465"/>
      <c r="NTQ31" s="465"/>
      <c r="NTR31" s="465"/>
      <c r="NTS31" s="465"/>
      <c r="NTT31" s="465"/>
      <c r="NTU31" s="465"/>
      <c r="NTV31" s="465"/>
      <c r="NTW31" s="465"/>
      <c r="NTX31" s="465"/>
      <c r="NTY31" s="465"/>
      <c r="NTZ31" s="465"/>
      <c r="NUA31" s="465"/>
      <c r="NUB31" s="465"/>
      <c r="NUC31" s="465"/>
      <c r="NUD31" s="465"/>
      <c r="NUE31" s="465"/>
      <c r="NUF31" s="465"/>
      <c r="NUG31" s="465"/>
      <c r="NUH31" s="465"/>
      <c r="NUI31" s="465"/>
      <c r="NUJ31" s="465"/>
      <c r="NUK31" s="465"/>
      <c r="NUL31" s="465"/>
      <c r="NUM31" s="465"/>
      <c r="NUN31" s="465"/>
      <c r="NUO31" s="465"/>
      <c r="NUP31" s="465"/>
      <c r="NUQ31" s="465"/>
      <c r="NUR31" s="465"/>
      <c r="NUS31" s="465"/>
      <c r="NUT31" s="465"/>
      <c r="NUU31" s="465"/>
      <c r="NUV31" s="465"/>
      <c r="NUW31" s="465"/>
      <c r="NUX31" s="465"/>
      <c r="NUY31" s="465"/>
      <c r="NUZ31" s="465"/>
      <c r="NVA31" s="465"/>
      <c r="NVB31" s="465"/>
      <c r="NVC31" s="465"/>
      <c r="NVD31" s="465"/>
      <c r="NVE31" s="465"/>
      <c r="NVF31" s="465"/>
      <c r="NVG31" s="465"/>
      <c r="NVH31" s="465"/>
      <c r="NVI31" s="465"/>
      <c r="NVJ31" s="465"/>
      <c r="NVK31" s="465"/>
      <c r="NVL31" s="465"/>
      <c r="NVM31" s="465"/>
      <c r="NVN31" s="465"/>
      <c r="NVO31" s="465"/>
      <c r="NVP31" s="465"/>
      <c r="NVQ31" s="465"/>
      <c r="NVR31" s="465"/>
      <c r="NVS31" s="465"/>
      <c r="NVT31" s="465"/>
      <c r="NVU31" s="465"/>
      <c r="NVV31" s="465"/>
      <c r="NVW31" s="465"/>
      <c r="NVX31" s="465"/>
      <c r="NVY31" s="465"/>
      <c r="NVZ31" s="465"/>
      <c r="NWA31" s="465"/>
      <c r="NWB31" s="465"/>
      <c r="NWC31" s="465"/>
      <c r="NWD31" s="465"/>
      <c r="NWE31" s="465"/>
      <c r="NWF31" s="465"/>
      <c r="NWG31" s="465"/>
      <c r="NWH31" s="465"/>
      <c r="NWI31" s="465"/>
      <c r="NWJ31" s="465"/>
      <c r="NWK31" s="465"/>
      <c r="NWL31" s="465"/>
      <c r="NWM31" s="465"/>
      <c r="NWN31" s="465"/>
      <c r="NWO31" s="465"/>
      <c r="NWP31" s="465"/>
      <c r="NWQ31" s="465"/>
      <c r="NWR31" s="465"/>
      <c r="NWS31" s="465"/>
      <c r="NWT31" s="465"/>
      <c r="NWU31" s="465"/>
      <c r="NWV31" s="465"/>
      <c r="NWW31" s="465"/>
      <c r="NWX31" s="465"/>
      <c r="NWY31" s="465"/>
      <c r="NWZ31" s="465"/>
      <c r="NXA31" s="465"/>
      <c r="NXB31" s="465"/>
      <c r="NXC31" s="465"/>
      <c r="NXD31" s="465"/>
      <c r="NXE31" s="465"/>
      <c r="NXF31" s="465"/>
      <c r="NXG31" s="465"/>
      <c r="NXH31" s="465"/>
      <c r="NXI31" s="465"/>
      <c r="NXJ31" s="465"/>
      <c r="NXK31" s="465"/>
      <c r="NXL31" s="465"/>
      <c r="NXM31" s="465"/>
      <c r="NXN31" s="465"/>
      <c r="NXO31" s="465"/>
      <c r="NXP31" s="465"/>
      <c r="NXQ31" s="465"/>
      <c r="NXR31" s="465"/>
      <c r="NXS31" s="465"/>
      <c r="NXT31" s="465"/>
      <c r="NXU31" s="465"/>
      <c r="NXV31" s="465"/>
      <c r="NXW31" s="465"/>
      <c r="NXX31" s="465"/>
      <c r="NXY31" s="465"/>
      <c r="NXZ31" s="465"/>
      <c r="NYA31" s="465"/>
      <c r="NYB31" s="465"/>
      <c r="NYC31" s="465"/>
      <c r="NYD31" s="465"/>
      <c r="NYE31" s="465"/>
      <c r="NYF31" s="465"/>
      <c r="NYG31" s="465"/>
      <c r="NYH31" s="465"/>
      <c r="NYI31" s="465"/>
      <c r="NYJ31" s="465"/>
      <c r="NYK31" s="465"/>
      <c r="NYL31" s="465"/>
      <c r="NYM31" s="465"/>
      <c r="NYN31" s="465"/>
      <c r="NYO31" s="465"/>
      <c r="NYP31" s="465"/>
      <c r="NYQ31" s="465"/>
      <c r="NYR31" s="465"/>
      <c r="NYS31" s="465"/>
      <c r="NYT31" s="465"/>
      <c r="NYU31" s="465"/>
      <c r="NYV31" s="465"/>
      <c r="NYW31" s="465"/>
      <c r="NYX31" s="465"/>
      <c r="NYY31" s="465"/>
      <c r="NYZ31" s="465"/>
      <c r="NZA31" s="465"/>
      <c r="NZB31" s="465"/>
      <c r="NZC31" s="465"/>
      <c r="NZD31" s="465"/>
      <c r="NZE31" s="465"/>
      <c r="NZF31" s="465"/>
      <c r="NZG31" s="465"/>
      <c r="NZH31" s="465"/>
      <c r="NZI31" s="465"/>
      <c r="NZJ31" s="465"/>
      <c r="NZK31" s="465"/>
      <c r="NZL31" s="465"/>
      <c r="NZM31" s="465"/>
      <c r="NZN31" s="465"/>
      <c r="NZO31" s="465"/>
      <c r="NZP31" s="465"/>
      <c r="NZQ31" s="465"/>
      <c r="NZR31" s="465"/>
      <c r="NZS31" s="465"/>
      <c r="NZT31" s="465"/>
      <c r="NZU31" s="465"/>
      <c r="NZV31" s="465"/>
      <c r="NZW31" s="465"/>
      <c r="NZX31" s="465"/>
      <c r="NZY31" s="465"/>
      <c r="NZZ31" s="465"/>
      <c r="OAA31" s="465"/>
      <c r="OAB31" s="465"/>
      <c r="OAC31" s="465"/>
      <c r="OAD31" s="465"/>
      <c r="OAE31" s="465"/>
      <c r="OAF31" s="465"/>
      <c r="OAG31" s="465"/>
      <c r="OAH31" s="465"/>
      <c r="OAI31" s="465"/>
      <c r="OAJ31" s="465"/>
      <c r="OAK31" s="465"/>
      <c r="OAL31" s="465"/>
      <c r="OAM31" s="465"/>
      <c r="OAN31" s="465"/>
      <c r="OAO31" s="465"/>
      <c r="OAP31" s="465"/>
      <c r="OAQ31" s="465"/>
      <c r="OAR31" s="465"/>
      <c r="OAS31" s="465"/>
      <c r="OAT31" s="465"/>
      <c r="OAU31" s="465"/>
      <c r="OAV31" s="465"/>
      <c r="OAW31" s="465"/>
      <c r="OAX31" s="465"/>
      <c r="OAY31" s="465"/>
      <c r="OAZ31" s="465"/>
      <c r="OBA31" s="465"/>
      <c r="OBB31" s="465"/>
      <c r="OBC31" s="465"/>
      <c r="OBD31" s="465"/>
      <c r="OBE31" s="465"/>
      <c r="OBF31" s="465"/>
      <c r="OBG31" s="465"/>
      <c r="OBH31" s="465"/>
      <c r="OBI31" s="465"/>
      <c r="OBJ31" s="465"/>
      <c r="OBK31" s="465"/>
      <c r="OBL31" s="465"/>
      <c r="OBM31" s="465"/>
      <c r="OBN31" s="465"/>
      <c r="OBO31" s="465"/>
      <c r="OBP31" s="465"/>
      <c r="OBQ31" s="465"/>
      <c r="OBR31" s="465"/>
      <c r="OBS31" s="465"/>
      <c r="OBT31" s="465"/>
      <c r="OBU31" s="465"/>
      <c r="OBV31" s="465"/>
      <c r="OBW31" s="465"/>
      <c r="OBX31" s="465"/>
      <c r="OBY31" s="465"/>
      <c r="OBZ31" s="465"/>
      <c r="OCA31" s="465"/>
      <c r="OCB31" s="465"/>
      <c r="OCC31" s="465"/>
      <c r="OCD31" s="465"/>
      <c r="OCE31" s="465"/>
      <c r="OCF31" s="465"/>
      <c r="OCG31" s="465"/>
      <c r="OCH31" s="465"/>
      <c r="OCI31" s="465"/>
      <c r="OCJ31" s="465"/>
      <c r="OCK31" s="465"/>
      <c r="OCL31" s="465"/>
      <c r="OCM31" s="465"/>
      <c r="OCN31" s="465"/>
      <c r="OCO31" s="465"/>
      <c r="OCP31" s="465"/>
      <c r="OCQ31" s="465"/>
      <c r="OCR31" s="465"/>
      <c r="OCS31" s="465"/>
      <c r="OCT31" s="465"/>
      <c r="OCU31" s="465"/>
      <c r="OCV31" s="465"/>
      <c r="OCW31" s="465"/>
      <c r="OCX31" s="465"/>
      <c r="OCY31" s="465"/>
      <c r="OCZ31" s="465"/>
      <c r="ODA31" s="465"/>
      <c r="ODB31" s="465"/>
      <c r="ODC31" s="465"/>
      <c r="ODD31" s="465"/>
      <c r="ODE31" s="465"/>
      <c r="ODF31" s="465"/>
      <c r="ODG31" s="465"/>
      <c r="ODH31" s="465"/>
      <c r="ODI31" s="465"/>
      <c r="ODJ31" s="465"/>
      <c r="ODK31" s="465"/>
      <c r="ODL31" s="465"/>
      <c r="ODM31" s="465"/>
      <c r="ODN31" s="465"/>
      <c r="ODO31" s="465"/>
      <c r="ODP31" s="465"/>
      <c r="ODQ31" s="465"/>
      <c r="ODR31" s="465"/>
      <c r="ODS31" s="465"/>
      <c r="ODT31" s="465"/>
      <c r="ODU31" s="465"/>
      <c r="ODV31" s="465"/>
      <c r="ODW31" s="465"/>
      <c r="ODX31" s="465"/>
      <c r="ODY31" s="465"/>
      <c r="ODZ31" s="465"/>
      <c r="OEA31" s="465"/>
      <c r="OEB31" s="465"/>
      <c r="OEC31" s="465"/>
      <c r="OED31" s="465"/>
      <c r="OEE31" s="465"/>
      <c r="OEF31" s="465"/>
      <c r="OEG31" s="465"/>
      <c r="OEH31" s="465"/>
      <c r="OEI31" s="465"/>
      <c r="OEJ31" s="465"/>
      <c r="OEK31" s="465"/>
      <c r="OEL31" s="465"/>
      <c r="OEM31" s="465"/>
      <c r="OEN31" s="465"/>
      <c r="OEO31" s="465"/>
      <c r="OEP31" s="465"/>
      <c r="OEQ31" s="465"/>
      <c r="OER31" s="465"/>
      <c r="OES31" s="465"/>
      <c r="OET31" s="465"/>
      <c r="OEU31" s="465"/>
      <c r="OEV31" s="465"/>
      <c r="OEW31" s="465"/>
      <c r="OEX31" s="465"/>
      <c r="OEY31" s="465"/>
      <c r="OEZ31" s="465"/>
      <c r="OFA31" s="465"/>
      <c r="OFB31" s="465"/>
      <c r="OFC31" s="465"/>
      <c r="OFD31" s="465"/>
      <c r="OFE31" s="465"/>
      <c r="OFF31" s="465"/>
      <c r="OFG31" s="465"/>
      <c r="OFH31" s="465"/>
      <c r="OFI31" s="465"/>
      <c r="OFJ31" s="465"/>
      <c r="OFK31" s="465"/>
      <c r="OFL31" s="465"/>
      <c r="OFM31" s="465"/>
      <c r="OFN31" s="465"/>
      <c r="OFO31" s="465"/>
      <c r="OFP31" s="465"/>
      <c r="OFQ31" s="465"/>
      <c r="OFR31" s="465"/>
      <c r="OFS31" s="465"/>
      <c r="OFT31" s="465"/>
      <c r="OFU31" s="465"/>
      <c r="OFV31" s="465"/>
      <c r="OFW31" s="465"/>
      <c r="OFX31" s="465"/>
      <c r="OFY31" s="465"/>
      <c r="OFZ31" s="465"/>
      <c r="OGA31" s="465"/>
      <c r="OGB31" s="465"/>
      <c r="OGC31" s="465"/>
      <c r="OGD31" s="465"/>
      <c r="OGE31" s="465"/>
      <c r="OGF31" s="465"/>
      <c r="OGG31" s="465"/>
      <c r="OGH31" s="465"/>
      <c r="OGI31" s="465"/>
      <c r="OGJ31" s="465"/>
      <c r="OGK31" s="465"/>
      <c r="OGL31" s="465"/>
      <c r="OGM31" s="465"/>
      <c r="OGN31" s="465"/>
      <c r="OGO31" s="465"/>
      <c r="OGP31" s="465"/>
      <c r="OGQ31" s="465"/>
      <c r="OGR31" s="465"/>
      <c r="OGS31" s="465"/>
      <c r="OGT31" s="465"/>
      <c r="OGU31" s="465"/>
      <c r="OGV31" s="465"/>
      <c r="OGW31" s="465"/>
      <c r="OGX31" s="465"/>
      <c r="OGY31" s="465"/>
      <c r="OGZ31" s="465"/>
      <c r="OHA31" s="465"/>
      <c r="OHB31" s="465"/>
      <c r="OHC31" s="465"/>
      <c r="OHD31" s="465"/>
      <c r="OHE31" s="465"/>
      <c r="OHF31" s="465"/>
      <c r="OHG31" s="465"/>
      <c r="OHH31" s="465"/>
      <c r="OHI31" s="465"/>
      <c r="OHJ31" s="465"/>
      <c r="OHK31" s="465"/>
      <c r="OHL31" s="465"/>
      <c r="OHM31" s="465"/>
      <c r="OHN31" s="465"/>
      <c r="OHO31" s="465"/>
      <c r="OHP31" s="465"/>
      <c r="OHQ31" s="465"/>
      <c r="OHR31" s="465"/>
      <c r="OHS31" s="465"/>
      <c r="OHT31" s="465"/>
      <c r="OHU31" s="465"/>
      <c r="OHV31" s="465"/>
      <c r="OHW31" s="465"/>
      <c r="OHX31" s="465"/>
      <c r="OHY31" s="465"/>
      <c r="OHZ31" s="465"/>
      <c r="OIA31" s="465"/>
      <c r="OIB31" s="465"/>
      <c r="OIC31" s="465"/>
      <c r="OID31" s="465"/>
      <c r="OIE31" s="465"/>
      <c r="OIF31" s="465"/>
      <c r="OIG31" s="465"/>
      <c r="OIH31" s="465"/>
      <c r="OII31" s="465"/>
      <c r="OIJ31" s="465"/>
      <c r="OIK31" s="465"/>
      <c r="OIL31" s="465"/>
      <c r="OIM31" s="465"/>
      <c r="OIN31" s="465"/>
      <c r="OIO31" s="465"/>
      <c r="OIP31" s="465"/>
      <c r="OIQ31" s="465"/>
      <c r="OIR31" s="465"/>
      <c r="OIS31" s="465"/>
      <c r="OIT31" s="465"/>
      <c r="OIU31" s="465"/>
      <c r="OIV31" s="465"/>
      <c r="OIW31" s="465"/>
      <c r="OIX31" s="465"/>
      <c r="OIY31" s="465"/>
      <c r="OIZ31" s="465"/>
      <c r="OJA31" s="465"/>
      <c r="OJB31" s="465"/>
      <c r="OJC31" s="465"/>
      <c r="OJD31" s="465"/>
      <c r="OJE31" s="465"/>
      <c r="OJF31" s="465"/>
      <c r="OJG31" s="465"/>
      <c r="OJH31" s="465"/>
      <c r="OJI31" s="465"/>
      <c r="OJJ31" s="465"/>
      <c r="OJK31" s="465"/>
      <c r="OJL31" s="465"/>
      <c r="OJM31" s="465"/>
      <c r="OJN31" s="465"/>
      <c r="OJO31" s="465"/>
      <c r="OJP31" s="465"/>
      <c r="OJQ31" s="465"/>
      <c r="OJR31" s="465"/>
      <c r="OJS31" s="465"/>
      <c r="OJT31" s="465"/>
      <c r="OJU31" s="465"/>
      <c r="OJV31" s="465"/>
      <c r="OJW31" s="465"/>
      <c r="OJX31" s="465"/>
      <c r="OJY31" s="465"/>
      <c r="OJZ31" s="465"/>
      <c r="OKA31" s="465"/>
      <c r="OKB31" s="465"/>
      <c r="OKC31" s="465"/>
      <c r="OKD31" s="465"/>
      <c r="OKE31" s="465"/>
      <c r="OKF31" s="465"/>
      <c r="OKG31" s="465"/>
      <c r="OKH31" s="465"/>
      <c r="OKI31" s="465"/>
      <c r="OKJ31" s="465"/>
      <c r="OKK31" s="465"/>
      <c r="OKL31" s="465"/>
      <c r="OKM31" s="465"/>
      <c r="OKN31" s="465"/>
      <c r="OKO31" s="465"/>
      <c r="OKP31" s="465"/>
      <c r="OKQ31" s="465"/>
      <c r="OKR31" s="465"/>
      <c r="OKS31" s="465"/>
      <c r="OKT31" s="465"/>
      <c r="OKU31" s="465"/>
      <c r="OKV31" s="465"/>
      <c r="OKW31" s="465"/>
      <c r="OKX31" s="465"/>
      <c r="OKY31" s="465"/>
      <c r="OKZ31" s="465"/>
      <c r="OLA31" s="465"/>
      <c r="OLB31" s="465"/>
      <c r="OLC31" s="465"/>
      <c r="OLD31" s="465"/>
      <c r="OLE31" s="465"/>
      <c r="OLF31" s="465"/>
      <c r="OLG31" s="465"/>
      <c r="OLH31" s="465"/>
      <c r="OLI31" s="465"/>
      <c r="OLJ31" s="465"/>
      <c r="OLK31" s="465"/>
      <c r="OLL31" s="465"/>
      <c r="OLM31" s="465"/>
      <c r="OLN31" s="465"/>
      <c r="OLO31" s="465"/>
      <c r="OLP31" s="465"/>
      <c r="OLQ31" s="465"/>
      <c r="OLR31" s="465"/>
      <c r="OLS31" s="465"/>
      <c r="OLT31" s="465"/>
      <c r="OLU31" s="465"/>
      <c r="OLV31" s="465"/>
      <c r="OLW31" s="465"/>
      <c r="OLX31" s="465"/>
      <c r="OLY31" s="465"/>
      <c r="OLZ31" s="465"/>
      <c r="OMA31" s="465"/>
      <c r="OMB31" s="465"/>
      <c r="OMC31" s="465"/>
      <c r="OMD31" s="465"/>
      <c r="OME31" s="465"/>
      <c r="OMF31" s="465"/>
      <c r="OMG31" s="465"/>
      <c r="OMH31" s="465"/>
      <c r="OMI31" s="465"/>
      <c r="OMJ31" s="465"/>
      <c r="OMK31" s="465"/>
      <c r="OML31" s="465"/>
      <c r="OMM31" s="465"/>
      <c r="OMN31" s="465"/>
      <c r="OMO31" s="465"/>
      <c r="OMP31" s="465"/>
      <c r="OMQ31" s="465"/>
      <c r="OMR31" s="465"/>
      <c r="OMS31" s="465"/>
      <c r="OMT31" s="465"/>
      <c r="OMU31" s="465"/>
      <c r="OMV31" s="465"/>
      <c r="OMW31" s="465"/>
      <c r="OMX31" s="465"/>
      <c r="OMY31" s="465"/>
      <c r="OMZ31" s="465"/>
      <c r="ONA31" s="465"/>
      <c r="ONB31" s="465"/>
      <c r="ONC31" s="465"/>
      <c r="OND31" s="465"/>
      <c r="ONE31" s="465"/>
      <c r="ONF31" s="465"/>
      <c r="ONG31" s="465"/>
      <c r="ONH31" s="465"/>
      <c r="ONI31" s="465"/>
      <c r="ONJ31" s="465"/>
      <c r="ONK31" s="465"/>
      <c r="ONL31" s="465"/>
      <c r="ONM31" s="465"/>
      <c r="ONN31" s="465"/>
      <c r="ONO31" s="465"/>
      <c r="ONP31" s="465"/>
      <c r="ONQ31" s="465"/>
      <c r="ONR31" s="465"/>
      <c r="ONS31" s="465"/>
      <c r="ONT31" s="465"/>
      <c r="ONU31" s="465"/>
      <c r="ONV31" s="465"/>
      <c r="ONW31" s="465"/>
      <c r="ONX31" s="465"/>
      <c r="ONY31" s="465"/>
      <c r="ONZ31" s="465"/>
      <c r="OOA31" s="465"/>
      <c r="OOB31" s="465"/>
      <c r="OOC31" s="465"/>
      <c r="OOD31" s="465"/>
      <c r="OOE31" s="465"/>
      <c r="OOF31" s="465"/>
      <c r="OOG31" s="465"/>
      <c r="OOH31" s="465"/>
      <c r="OOI31" s="465"/>
      <c r="OOJ31" s="465"/>
      <c r="OOK31" s="465"/>
      <c r="OOL31" s="465"/>
      <c r="OOM31" s="465"/>
      <c r="OON31" s="465"/>
      <c r="OOO31" s="465"/>
      <c r="OOP31" s="465"/>
      <c r="OOQ31" s="465"/>
      <c r="OOR31" s="465"/>
      <c r="OOS31" s="465"/>
      <c r="OOT31" s="465"/>
      <c r="OOU31" s="465"/>
      <c r="OOV31" s="465"/>
      <c r="OOW31" s="465"/>
      <c r="OOX31" s="465"/>
      <c r="OOY31" s="465"/>
      <c r="OOZ31" s="465"/>
      <c r="OPA31" s="465"/>
      <c r="OPB31" s="465"/>
      <c r="OPC31" s="465"/>
      <c r="OPD31" s="465"/>
      <c r="OPE31" s="465"/>
      <c r="OPF31" s="465"/>
      <c r="OPG31" s="465"/>
      <c r="OPH31" s="465"/>
      <c r="OPI31" s="465"/>
      <c r="OPJ31" s="465"/>
      <c r="OPK31" s="465"/>
      <c r="OPL31" s="465"/>
      <c r="OPM31" s="465"/>
      <c r="OPN31" s="465"/>
      <c r="OPO31" s="465"/>
      <c r="OPP31" s="465"/>
      <c r="OPQ31" s="465"/>
      <c r="OPR31" s="465"/>
      <c r="OPS31" s="465"/>
      <c r="OPT31" s="465"/>
      <c r="OPU31" s="465"/>
      <c r="OPV31" s="465"/>
      <c r="OPW31" s="465"/>
      <c r="OPX31" s="465"/>
      <c r="OPY31" s="465"/>
      <c r="OPZ31" s="465"/>
      <c r="OQA31" s="465"/>
      <c r="OQB31" s="465"/>
      <c r="OQC31" s="465"/>
      <c r="OQD31" s="465"/>
      <c r="OQE31" s="465"/>
      <c r="OQF31" s="465"/>
      <c r="OQG31" s="465"/>
      <c r="OQH31" s="465"/>
      <c r="OQI31" s="465"/>
      <c r="OQJ31" s="465"/>
      <c r="OQK31" s="465"/>
      <c r="OQL31" s="465"/>
      <c r="OQM31" s="465"/>
      <c r="OQN31" s="465"/>
      <c r="OQO31" s="465"/>
      <c r="OQP31" s="465"/>
      <c r="OQQ31" s="465"/>
      <c r="OQR31" s="465"/>
      <c r="OQS31" s="465"/>
      <c r="OQT31" s="465"/>
      <c r="OQU31" s="465"/>
      <c r="OQV31" s="465"/>
      <c r="OQW31" s="465"/>
      <c r="OQX31" s="465"/>
      <c r="OQY31" s="465"/>
      <c r="OQZ31" s="465"/>
      <c r="ORA31" s="465"/>
      <c r="ORB31" s="465"/>
      <c r="ORC31" s="465"/>
      <c r="ORD31" s="465"/>
      <c r="ORE31" s="465"/>
      <c r="ORF31" s="465"/>
      <c r="ORG31" s="465"/>
      <c r="ORH31" s="465"/>
      <c r="ORI31" s="465"/>
      <c r="ORJ31" s="465"/>
      <c r="ORK31" s="465"/>
      <c r="ORL31" s="465"/>
      <c r="ORM31" s="465"/>
      <c r="ORN31" s="465"/>
      <c r="ORO31" s="465"/>
      <c r="ORP31" s="465"/>
      <c r="ORQ31" s="465"/>
      <c r="ORR31" s="465"/>
      <c r="ORS31" s="465"/>
      <c r="ORT31" s="465"/>
      <c r="ORU31" s="465"/>
      <c r="ORV31" s="465"/>
      <c r="ORW31" s="465"/>
      <c r="ORX31" s="465"/>
      <c r="ORY31" s="465"/>
      <c r="ORZ31" s="465"/>
      <c r="OSA31" s="465"/>
      <c r="OSB31" s="465"/>
      <c r="OSC31" s="465"/>
      <c r="OSD31" s="465"/>
      <c r="OSE31" s="465"/>
      <c r="OSF31" s="465"/>
      <c r="OSG31" s="465"/>
      <c r="OSH31" s="465"/>
      <c r="OSI31" s="465"/>
      <c r="OSJ31" s="465"/>
      <c r="OSK31" s="465"/>
      <c r="OSL31" s="465"/>
      <c r="OSM31" s="465"/>
      <c r="OSN31" s="465"/>
      <c r="OSO31" s="465"/>
      <c r="OSP31" s="465"/>
      <c r="OSQ31" s="465"/>
      <c r="OSR31" s="465"/>
      <c r="OSS31" s="465"/>
      <c r="OST31" s="465"/>
      <c r="OSU31" s="465"/>
      <c r="OSV31" s="465"/>
      <c r="OSW31" s="465"/>
      <c r="OSX31" s="465"/>
      <c r="OSY31" s="465"/>
      <c r="OSZ31" s="465"/>
      <c r="OTA31" s="465"/>
      <c r="OTB31" s="465"/>
      <c r="OTC31" s="465"/>
      <c r="OTD31" s="465"/>
      <c r="OTE31" s="465"/>
      <c r="OTF31" s="465"/>
      <c r="OTG31" s="465"/>
      <c r="OTH31" s="465"/>
      <c r="OTI31" s="465"/>
      <c r="OTJ31" s="465"/>
      <c r="OTK31" s="465"/>
      <c r="OTL31" s="465"/>
      <c r="OTM31" s="465"/>
      <c r="OTN31" s="465"/>
      <c r="OTO31" s="465"/>
      <c r="OTP31" s="465"/>
      <c r="OTQ31" s="465"/>
      <c r="OTR31" s="465"/>
      <c r="OTS31" s="465"/>
      <c r="OTT31" s="465"/>
      <c r="OTU31" s="465"/>
      <c r="OTV31" s="465"/>
      <c r="OTW31" s="465"/>
      <c r="OTX31" s="465"/>
      <c r="OTY31" s="465"/>
      <c r="OTZ31" s="465"/>
      <c r="OUA31" s="465"/>
      <c r="OUB31" s="465"/>
      <c r="OUC31" s="465"/>
      <c r="OUD31" s="465"/>
      <c r="OUE31" s="465"/>
      <c r="OUF31" s="465"/>
      <c r="OUG31" s="465"/>
      <c r="OUH31" s="465"/>
      <c r="OUI31" s="465"/>
      <c r="OUJ31" s="465"/>
      <c r="OUK31" s="465"/>
      <c r="OUL31" s="465"/>
      <c r="OUM31" s="465"/>
      <c r="OUN31" s="465"/>
      <c r="OUO31" s="465"/>
      <c r="OUP31" s="465"/>
      <c r="OUQ31" s="465"/>
      <c r="OUR31" s="465"/>
      <c r="OUS31" s="465"/>
      <c r="OUT31" s="465"/>
      <c r="OUU31" s="465"/>
      <c r="OUV31" s="465"/>
      <c r="OUW31" s="465"/>
      <c r="OUX31" s="465"/>
      <c r="OUY31" s="465"/>
      <c r="OUZ31" s="465"/>
      <c r="OVA31" s="465"/>
      <c r="OVB31" s="465"/>
      <c r="OVC31" s="465"/>
      <c r="OVD31" s="465"/>
      <c r="OVE31" s="465"/>
      <c r="OVF31" s="465"/>
      <c r="OVG31" s="465"/>
      <c r="OVH31" s="465"/>
      <c r="OVI31" s="465"/>
      <c r="OVJ31" s="465"/>
      <c r="OVK31" s="465"/>
      <c r="OVL31" s="465"/>
      <c r="OVM31" s="465"/>
      <c r="OVN31" s="465"/>
      <c r="OVO31" s="465"/>
      <c r="OVP31" s="465"/>
      <c r="OVQ31" s="465"/>
      <c r="OVR31" s="465"/>
      <c r="OVS31" s="465"/>
      <c r="OVT31" s="465"/>
      <c r="OVU31" s="465"/>
      <c r="OVV31" s="465"/>
      <c r="OVW31" s="465"/>
      <c r="OVX31" s="465"/>
      <c r="OVY31" s="465"/>
      <c r="OVZ31" s="465"/>
      <c r="OWA31" s="465"/>
      <c r="OWB31" s="465"/>
      <c r="OWC31" s="465"/>
      <c r="OWD31" s="465"/>
      <c r="OWE31" s="465"/>
      <c r="OWF31" s="465"/>
      <c r="OWG31" s="465"/>
      <c r="OWH31" s="465"/>
      <c r="OWI31" s="465"/>
      <c r="OWJ31" s="465"/>
      <c r="OWK31" s="465"/>
      <c r="OWL31" s="465"/>
      <c r="OWM31" s="465"/>
      <c r="OWN31" s="465"/>
      <c r="OWO31" s="465"/>
      <c r="OWP31" s="465"/>
      <c r="OWQ31" s="465"/>
      <c r="OWR31" s="465"/>
      <c r="OWS31" s="465"/>
      <c r="OWT31" s="465"/>
      <c r="OWU31" s="465"/>
      <c r="OWV31" s="465"/>
      <c r="OWW31" s="465"/>
      <c r="OWX31" s="465"/>
      <c r="OWY31" s="465"/>
      <c r="OWZ31" s="465"/>
      <c r="OXA31" s="465"/>
      <c r="OXB31" s="465"/>
      <c r="OXC31" s="465"/>
      <c r="OXD31" s="465"/>
      <c r="OXE31" s="465"/>
      <c r="OXF31" s="465"/>
      <c r="OXG31" s="465"/>
      <c r="OXH31" s="465"/>
      <c r="OXI31" s="465"/>
      <c r="OXJ31" s="465"/>
      <c r="OXK31" s="465"/>
      <c r="OXL31" s="465"/>
      <c r="OXM31" s="465"/>
      <c r="OXN31" s="465"/>
      <c r="OXO31" s="465"/>
      <c r="OXP31" s="465"/>
      <c r="OXQ31" s="465"/>
      <c r="OXR31" s="465"/>
      <c r="OXS31" s="465"/>
      <c r="OXT31" s="465"/>
      <c r="OXU31" s="465"/>
      <c r="OXV31" s="465"/>
      <c r="OXW31" s="465"/>
      <c r="OXX31" s="465"/>
      <c r="OXY31" s="465"/>
      <c r="OXZ31" s="465"/>
      <c r="OYA31" s="465"/>
      <c r="OYB31" s="465"/>
      <c r="OYC31" s="465"/>
      <c r="OYD31" s="465"/>
      <c r="OYE31" s="465"/>
      <c r="OYF31" s="465"/>
      <c r="OYG31" s="465"/>
      <c r="OYH31" s="465"/>
      <c r="OYI31" s="465"/>
      <c r="OYJ31" s="465"/>
      <c r="OYK31" s="465"/>
      <c r="OYL31" s="465"/>
      <c r="OYM31" s="465"/>
      <c r="OYN31" s="465"/>
      <c r="OYO31" s="465"/>
      <c r="OYP31" s="465"/>
      <c r="OYQ31" s="465"/>
      <c r="OYR31" s="465"/>
      <c r="OYS31" s="465"/>
      <c r="OYT31" s="465"/>
      <c r="OYU31" s="465"/>
      <c r="OYV31" s="465"/>
      <c r="OYW31" s="465"/>
      <c r="OYX31" s="465"/>
      <c r="OYY31" s="465"/>
      <c r="OYZ31" s="465"/>
      <c r="OZA31" s="465"/>
      <c r="OZB31" s="465"/>
      <c r="OZC31" s="465"/>
      <c r="OZD31" s="465"/>
      <c r="OZE31" s="465"/>
      <c r="OZF31" s="465"/>
      <c r="OZG31" s="465"/>
      <c r="OZH31" s="465"/>
      <c r="OZI31" s="465"/>
      <c r="OZJ31" s="465"/>
      <c r="OZK31" s="465"/>
      <c r="OZL31" s="465"/>
      <c r="OZM31" s="465"/>
      <c r="OZN31" s="465"/>
      <c r="OZO31" s="465"/>
      <c r="OZP31" s="465"/>
      <c r="OZQ31" s="465"/>
      <c r="OZR31" s="465"/>
      <c r="OZS31" s="465"/>
      <c r="OZT31" s="465"/>
      <c r="OZU31" s="465"/>
      <c r="OZV31" s="465"/>
      <c r="OZW31" s="465"/>
      <c r="OZX31" s="465"/>
      <c r="OZY31" s="465"/>
      <c r="OZZ31" s="465"/>
      <c r="PAA31" s="465"/>
      <c r="PAB31" s="465"/>
      <c r="PAC31" s="465"/>
      <c r="PAD31" s="465"/>
      <c r="PAE31" s="465"/>
      <c r="PAF31" s="465"/>
      <c r="PAG31" s="465"/>
      <c r="PAH31" s="465"/>
      <c r="PAI31" s="465"/>
      <c r="PAJ31" s="465"/>
      <c r="PAK31" s="465"/>
      <c r="PAL31" s="465"/>
      <c r="PAM31" s="465"/>
      <c r="PAN31" s="465"/>
      <c r="PAO31" s="465"/>
      <c r="PAP31" s="465"/>
      <c r="PAQ31" s="465"/>
      <c r="PAR31" s="465"/>
      <c r="PAS31" s="465"/>
      <c r="PAT31" s="465"/>
      <c r="PAU31" s="465"/>
      <c r="PAV31" s="465"/>
      <c r="PAW31" s="465"/>
      <c r="PAX31" s="465"/>
      <c r="PAY31" s="465"/>
      <c r="PAZ31" s="465"/>
      <c r="PBA31" s="465"/>
      <c r="PBB31" s="465"/>
      <c r="PBC31" s="465"/>
      <c r="PBD31" s="465"/>
      <c r="PBE31" s="465"/>
      <c r="PBF31" s="465"/>
      <c r="PBG31" s="465"/>
      <c r="PBH31" s="465"/>
      <c r="PBI31" s="465"/>
      <c r="PBJ31" s="465"/>
      <c r="PBK31" s="465"/>
      <c r="PBL31" s="465"/>
      <c r="PBM31" s="465"/>
      <c r="PBN31" s="465"/>
      <c r="PBO31" s="465"/>
      <c r="PBP31" s="465"/>
      <c r="PBQ31" s="465"/>
      <c r="PBR31" s="465"/>
      <c r="PBS31" s="465"/>
      <c r="PBT31" s="465"/>
      <c r="PBU31" s="465"/>
      <c r="PBV31" s="465"/>
      <c r="PBW31" s="465"/>
      <c r="PBX31" s="465"/>
      <c r="PBY31" s="465"/>
      <c r="PBZ31" s="465"/>
      <c r="PCA31" s="465"/>
      <c r="PCB31" s="465"/>
      <c r="PCC31" s="465"/>
      <c r="PCD31" s="465"/>
      <c r="PCE31" s="465"/>
      <c r="PCF31" s="465"/>
      <c r="PCG31" s="465"/>
      <c r="PCH31" s="465"/>
      <c r="PCI31" s="465"/>
      <c r="PCJ31" s="465"/>
      <c r="PCK31" s="465"/>
      <c r="PCL31" s="465"/>
      <c r="PCM31" s="465"/>
      <c r="PCN31" s="465"/>
      <c r="PCO31" s="465"/>
      <c r="PCP31" s="465"/>
      <c r="PCQ31" s="465"/>
      <c r="PCR31" s="465"/>
      <c r="PCS31" s="465"/>
      <c r="PCT31" s="465"/>
      <c r="PCU31" s="465"/>
      <c r="PCV31" s="465"/>
      <c r="PCW31" s="465"/>
      <c r="PCX31" s="465"/>
      <c r="PCY31" s="465"/>
      <c r="PCZ31" s="465"/>
      <c r="PDA31" s="465"/>
      <c r="PDB31" s="465"/>
      <c r="PDC31" s="465"/>
      <c r="PDD31" s="465"/>
      <c r="PDE31" s="465"/>
      <c r="PDF31" s="465"/>
      <c r="PDG31" s="465"/>
      <c r="PDH31" s="465"/>
      <c r="PDI31" s="465"/>
      <c r="PDJ31" s="465"/>
      <c r="PDK31" s="465"/>
      <c r="PDL31" s="465"/>
      <c r="PDM31" s="465"/>
      <c r="PDN31" s="465"/>
      <c r="PDO31" s="465"/>
      <c r="PDP31" s="465"/>
      <c r="PDQ31" s="465"/>
      <c r="PDR31" s="465"/>
      <c r="PDS31" s="465"/>
      <c r="PDT31" s="465"/>
      <c r="PDU31" s="465"/>
      <c r="PDV31" s="465"/>
      <c r="PDW31" s="465"/>
      <c r="PDX31" s="465"/>
      <c r="PDY31" s="465"/>
      <c r="PDZ31" s="465"/>
      <c r="PEA31" s="465"/>
      <c r="PEB31" s="465"/>
      <c r="PEC31" s="465"/>
      <c r="PED31" s="465"/>
      <c r="PEE31" s="465"/>
      <c r="PEF31" s="465"/>
      <c r="PEG31" s="465"/>
      <c r="PEH31" s="465"/>
      <c r="PEI31" s="465"/>
      <c r="PEJ31" s="465"/>
      <c r="PEK31" s="465"/>
      <c r="PEL31" s="465"/>
      <c r="PEM31" s="465"/>
      <c r="PEN31" s="465"/>
      <c r="PEO31" s="465"/>
      <c r="PEP31" s="465"/>
      <c r="PEQ31" s="465"/>
      <c r="PER31" s="465"/>
      <c r="PES31" s="465"/>
      <c r="PET31" s="465"/>
      <c r="PEU31" s="465"/>
      <c r="PEV31" s="465"/>
      <c r="PEW31" s="465"/>
      <c r="PEX31" s="465"/>
      <c r="PEY31" s="465"/>
      <c r="PEZ31" s="465"/>
      <c r="PFA31" s="465"/>
      <c r="PFB31" s="465"/>
      <c r="PFC31" s="465"/>
      <c r="PFD31" s="465"/>
      <c r="PFE31" s="465"/>
      <c r="PFF31" s="465"/>
      <c r="PFG31" s="465"/>
      <c r="PFH31" s="465"/>
      <c r="PFI31" s="465"/>
      <c r="PFJ31" s="465"/>
      <c r="PFK31" s="465"/>
      <c r="PFL31" s="465"/>
      <c r="PFM31" s="465"/>
      <c r="PFN31" s="465"/>
      <c r="PFO31" s="465"/>
      <c r="PFP31" s="465"/>
      <c r="PFQ31" s="465"/>
      <c r="PFR31" s="465"/>
      <c r="PFS31" s="465"/>
      <c r="PFT31" s="465"/>
      <c r="PFU31" s="465"/>
      <c r="PFV31" s="465"/>
      <c r="PFW31" s="465"/>
      <c r="PFX31" s="465"/>
      <c r="PFY31" s="465"/>
      <c r="PFZ31" s="465"/>
      <c r="PGA31" s="465"/>
      <c r="PGB31" s="465"/>
      <c r="PGC31" s="465"/>
      <c r="PGD31" s="465"/>
      <c r="PGE31" s="465"/>
      <c r="PGF31" s="465"/>
      <c r="PGG31" s="465"/>
      <c r="PGH31" s="465"/>
      <c r="PGI31" s="465"/>
      <c r="PGJ31" s="465"/>
      <c r="PGK31" s="465"/>
      <c r="PGL31" s="465"/>
      <c r="PGM31" s="465"/>
      <c r="PGN31" s="465"/>
      <c r="PGO31" s="465"/>
      <c r="PGP31" s="465"/>
      <c r="PGQ31" s="465"/>
      <c r="PGR31" s="465"/>
      <c r="PGS31" s="465"/>
      <c r="PGT31" s="465"/>
      <c r="PGU31" s="465"/>
      <c r="PGV31" s="465"/>
      <c r="PGW31" s="465"/>
      <c r="PGX31" s="465"/>
      <c r="PGY31" s="465"/>
      <c r="PGZ31" s="465"/>
      <c r="PHA31" s="465"/>
      <c r="PHB31" s="465"/>
      <c r="PHC31" s="465"/>
      <c r="PHD31" s="465"/>
      <c r="PHE31" s="465"/>
      <c r="PHF31" s="465"/>
      <c r="PHG31" s="465"/>
      <c r="PHH31" s="465"/>
      <c r="PHI31" s="465"/>
      <c r="PHJ31" s="465"/>
      <c r="PHK31" s="465"/>
      <c r="PHL31" s="465"/>
      <c r="PHM31" s="465"/>
      <c r="PHN31" s="465"/>
      <c r="PHO31" s="465"/>
      <c r="PHP31" s="465"/>
      <c r="PHQ31" s="465"/>
      <c r="PHR31" s="465"/>
      <c r="PHS31" s="465"/>
      <c r="PHT31" s="465"/>
      <c r="PHU31" s="465"/>
      <c r="PHV31" s="465"/>
      <c r="PHW31" s="465"/>
      <c r="PHX31" s="465"/>
      <c r="PHY31" s="465"/>
      <c r="PHZ31" s="465"/>
      <c r="PIA31" s="465"/>
      <c r="PIB31" s="465"/>
      <c r="PIC31" s="465"/>
      <c r="PID31" s="465"/>
      <c r="PIE31" s="465"/>
      <c r="PIF31" s="465"/>
      <c r="PIG31" s="465"/>
      <c r="PIH31" s="465"/>
      <c r="PII31" s="465"/>
      <c r="PIJ31" s="465"/>
      <c r="PIK31" s="465"/>
      <c r="PIL31" s="465"/>
      <c r="PIM31" s="465"/>
      <c r="PIN31" s="465"/>
      <c r="PIO31" s="465"/>
      <c r="PIP31" s="465"/>
      <c r="PIQ31" s="465"/>
      <c r="PIR31" s="465"/>
      <c r="PIS31" s="465"/>
      <c r="PIT31" s="465"/>
      <c r="PIU31" s="465"/>
      <c r="PIV31" s="465"/>
      <c r="PIW31" s="465"/>
      <c r="PIX31" s="465"/>
      <c r="PIY31" s="465"/>
      <c r="PIZ31" s="465"/>
      <c r="PJA31" s="465"/>
      <c r="PJB31" s="465"/>
      <c r="PJC31" s="465"/>
      <c r="PJD31" s="465"/>
      <c r="PJE31" s="465"/>
      <c r="PJF31" s="465"/>
      <c r="PJG31" s="465"/>
      <c r="PJH31" s="465"/>
      <c r="PJI31" s="465"/>
      <c r="PJJ31" s="465"/>
      <c r="PJK31" s="465"/>
      <c r="PJL31" s="465"/>
      <c r="PJM31" s="465"/>
      <c r="PJN31" s="465"/>
      <c r="PJO31" s="465"/>
      <c r="PJP31" s="465"/>
      <c r="PJQ31" s="465"/>
      <c r="PJR31" s="465"/>
      <c r="PJS31" s="465"/>
      <c r="PJT31" s="465"/>
      <c r="PJU31" s="465"/>
      <c r="PJV31" s="465"/>
      <c r="PJW31" s="465"/>
      <c r="PJX31" s="465"/>
      <c r="PJY31" s="465"/>
      <c r="PJZ31" s="465"/>
      <c r="PKA31" s="465"/>
      <c r="PKB31" s="465"/>
      <c r="PKC31" s="465"/>
      <c r="PKD31" s="465"/>
      <c r="PKE31" s="465"/>
      <c r="PKF31" s="465"/>
      <c r="PKG31" s="465"/>
      <c r="PKH31" s="465"/>
      <c r="PKI31" s="465"/>
      <c r="PKJ31" s="465"/>
      <c r="PKK31" s="465"/>
      <c r="PKL31" s="465"/>
      <c r="PKM31" s="465"/>
      <c r="PKN31" s="465"/>
      <c r="PKO31" s="465"/>
      <c r="PKP31" s="465"/>
      <c r="PKQ31" s="465"/>
      <c r="PKR31" s="465"/>
      <c r="PKS31" s="465"/>
      <c r="PKT31" s="465"/>
      <c r="PKU31" s="465"/>
      <c r="PKV31" s="465"/>
      <c r="PKW31" s="465"/>
      <c r="PKX31" s="465"/>
      <c r="PKY31" s="465"/>
      <c r="PKZ31" s="465"/>
      <c r="PLA31" s="465"/>
      <c r="PLB31" s="465"/>
      <c r="PLC31" s="465"/>
      <c r="PLD31" s="465"/>
      <c r="PLE31" s="465"/>
      <c r="PLF31" s="465"/>
      <c r="PLG31" s="465"/>
      <c r="PLH31" s="465"/>
      <c r="PLI31" s="465"/>
      <c r="PLJ31" s="465"/>
      <c r="PLK31" s="465"/>
      <c r="PLL31" s="465"/>
      <c r="PLM31" s="465"/>
      <c r="PLN31" s="465"/>
      <c r="PLO31" s="465"/>
      <c r="PLP31" s="465"/>
      <c r="PLQ31" s="465"/>
      <c r="PLR31" s="465"/>
      <c r="PLS31" s="465"/>
      <c r="PLT31" s="465"/>
      <c r="PLU31" s="465"/>
      <c r="PLV31" s="465"/>
      <c r="PLW31" s="465"/>
      <c r="PLX31" s="465"/>
      <c r="PLY31" s="465"/>
      <c r="PLZ31" s="465"/>
      <c r="PMA31" s="465"/>
      <c r="PMB31" s="465"/>
      <c r="PMC31" s="465"/>
      <c r="PMD31" s="465"/>
      <c r="PME31" s="465"/>
      <c r="PMF31" s="465"/>
      <c r="PMG31" s="465"/>
      <c r="PMH31" s="465"/>
      <c r="PMI31" s="465"/>
      <c r="PMJ31" s="465"/>
      <c r="PMK31" s="465"/>
      <c r="PML31" s="465"/>
      <c r="PMM31" s="465"/>
      <c r="PMN31" s="465"/>
      <c r="PMO31" s="465"/>
      <c r="PMP31" s="465"/>
      <c r="PMQ31" s="465"/>
      <c r="PMR31" s="465"/>
      <c r="PMS31" s="465"/>
      <c r="PMT31" s="465"/>
      <c r="PMU31" s="465"/>
      <c r="PMV31" s="465"/>
      <c r="PMW31" s="465"/>
      <c r="PMX31" s="465"/>
      <c r="PMY31" s="465"/>
      <c r="PMZ31" s="465"/>
      <c r="PNA31" s="465"/>
      <c r="PNB31" s="465"/>
      <c r="PNC31" s="465"/>
      <c r="PND31" s="465"/>
      <c r="PNE31" s="465"/>
      <c r="PNF31" s="465"/>
      <c r="PNG31" s="465"/>
      <c r="PNH31" s="465"/>
      <c r="PNI31" s="465"/>
      <c r="PNJ31" s="465"/>
      <c r="PNK31" s="465"/>
      <c r="PNL31" s="465"/>
      <c r="PNM31" s="465"/>
      <c r="PNN31" s="465"/>
      <c r="PNO31" s="465"/>
      <c r="PNP31" s="465"/>
      <c r="PNQ31" s="465"/>
      <c r="PNR31" s="465"/>
      <c r="PNS31" s="465"/>
      <c r="PNT31" s="465"/>
      <c r="PNU31" s="465"/>
      <c r="PNV31" s="465"/>
      <c r="PNW31" s="465"/>
      <c r="PNX31" s="465"/>
      <c r="PNY31" s="465"/>
      <c r="PNZ31" s="465"/>
      <c r="POA31" s="465"/>
      <c r="POB31" s="465"/>
      <c r="POC31" s="465"/>
      <c r="POD31" s="465"/>
      <c r="POE31" s="465"/>
      <c r="POF31" s="465"/>
      <c r="POG31" s="465"/>
      <c r="POH31" s="465"/>
      <c r="POI31" s="465"/>
      <c r="POJ31" s="465"/>
      <c r="POK31" s="465"/>
      <c r="POL31" s="465"/>
      <c r="POM31" s="465"/>
      <c r="PON31" s="465"/>
      <c r="POO31" s="465"/>
      <c r="POP31" s="465"/>
      <c r="POQ31" s="465"/>
      <c r="POR31" s="465"/>
      <c r="POS31" s="465"/>
      <c r="POT31" s="465"/>
      <c r="POU31" s="465"/>
      <c r="POV31" s="465"/>
      <c r="POW31" s="465"/>
      <c r="POX31" s="465"/>
      <c r="POY31" s="465"/>
      <c r="POZ31" s="465"/>
      <c r="PPA31" s="465"/>
      <c r="PPB31" s="465"/>
      <c r="PPC31" s="465"/>
      <c r="PPD31" s="465"/>
      <c r="PPE31" s="465"/>
      <c r="PPF31" s="465"/>
      <c r="PPG31" s="465"/>
      <c r="PPH31" s="465"/>
      <c r="PPI31" s="465"/>
      <c r="PPJ31" s="465"/>
      <c r="PPK31" s="465"/>
      <c r="PPL31" s="465"/>
      <c r="PPM31" s="465"/>
      <c r="PPN31" s="465"/>
      <c r="PPO31" s="465"/>
      <c r="PPP31" s="465"/>
      <c r="PPQ31" s="465"/>
      <c r="PPR31" s="465"/>
      <c r="PPS31" s="465"/>
      <c r="PPT31" s="465"/>
      <c r="PPU31" s="465"/>
      <c r="PPV31" s="465"/>
      <c r="PPW31" s="465"/>
      <c r="PPX31" s="465"/>
      <c r="PPY31" s="465"/>
      <c r="PPZ31" s="465"/>
      <c r="PQA31" s="465"/>
      <c r="PQB31" s="465"/>
      <c r="PQC31" s="465"/>
      <c r="PQD31" s="465"/>
      <c r="PQE31" s="465"/>
      <c r="PQF31" s="465"/>
      <c r="PQG31" s="465"/>
      <c r="PQH31" s="465"/>
      <c r="PQI31" s="465"/>
      <c r="PQJ31" s="465"/>
      <c r="PQK31" s="465"/>
      <c r="PQL31" s="465"/>
      <c r="PQM31" s="465"/>
      <c r="PQN31" s="465"/>
      <c r="PQO31" s="465"/>
      <c r="PQP31" s="465"/>
      <c r="PQQ31" s="465"/>
      <c r="PQR31" s="465"/>
      <c r="PQS31" s="465"/>
      <c r="PQT31" s="465"/>
      <c r="PQU31" s="465"/>
      <c r="PQV31" s="465"/>
      <c r="PQW31" s="465"/>
      <c r="PQX31" s="465"/>
      <c r="PQY31" s="465"/>
      <c r="PQZ31" s="465"/>
      <c r="PRA31" s="465"/>
      <c r="PRB31" s="465"/>
      <c r="PRC31" s="465"/>
      <c r="PRD31" s="465"/>
      <c r="PRE31" s="465"/>
      <c r="PRF31" s="465"/>
      <c r="PRG31" s="465"/>
      <c r="PRH31" s="465"/>
      <c r="PRI31" s="465"/>
      <c r="PRJ31" s="465"/>
      <c r="PRK31" s="465"/>
      <c r="PRL31" s="465"/>
      <c r="PRM31" s="465"/>
      <c r="PRN31" s="465"/>
      <c r="PRO31" s="465"/>
      <c r="PRP31" s="465"/>
      <c r="PRQ31" s="465"/>
      <c r="PRR31" s="465"/>
      <c r="PRS31" s="465"/>
      <c r="PRT31" s="465"/>
      <c r="PRU31" s="465"/>
      <c r="PRV31" s="465"/>
      <c r="PRW31" s="465"/>
      <c r="PRX31" s="465"/>
      <c r="PRY31" s="465"/>
      <c r="PRZ31" s="465"/>
      <c r="PSA31" s="465"/>
      <c r="PSB31" s="465"/>
      <c r="PSC31" s="465"/>
      <c r="PSD31" s="465"/>
      <c r="PSE31" s="465"/>
      <c r="PSF31" s="465"/>
      <c r="PSG31" s="465"/>
      <c r="PSH31" s="465"/>
      <c r="PSI31" s="465"/>
      <c r="PSJ31" s="465"/>
      <c r="PSK31" s="465"/>
      <c r="PSL31" s="465"/>
      <c r="PSM31" s="465"/>
      <c r="PSN31" s="465"/>
      <c r="PSO31" s="465"/>
      <c r="PSP31" s="465"/>
      <c r="PSQ31" s="465"/>
      <c r="PSR31" s="465"/>
      <c r="PSS31" s="465"/>
      <c r="PST31" s="465"/>
      <c r="PSU31" s="465"/>
      <c r="PSV31" s="465"/>
      <c r="PSW31" s="465"/>
      <c r="PSX31" s="465"/>
      <c r="PSY31" s="465"/>
      <c r="PSZ31" s="465"/>
      <c r="PTA31" s="465"/>
      <c r="PTB31" s="465"/>
      <c r="PTC31" s="465"/>
      <c r="PTD31" s="465"/>
      <c r="PTE31" s="465"/>
      <c r="PTF31" s="465"/>
      <c r="PTG31" s="465"/>
      <c r="PTH31" s="465"/>
      <c r="PTI31" s="465"/>
      <c r="PTJ31" s="465"/>
      <c r="PTK31" s="465"/>
      <c r="PTL31" s="465"/>
      <c r="PTM31" s="465"/>
      <c r="PTN31" s="465"/>
      <c r="PTO31" s="465"/>
      <c r="PTP31" s="465"/>
      <c r="PTQ31" s="465"/>
      <c r="PTR31" s="465"/>
      <c r="PTS31" s="465"/>
      <c r="PTT31" s="465"/>
      <c r="PTU31" s="465"/>
      <c r="PTV31" s="465"/>
      <c r="PTW31" s="465"/>
      <c r="PTX31" s="465"/>
      <c r="PTY31" s="465"/>
      <c r="PTZ31" s="465"/>
      <c r="PUA31" s="465"/>
      <c r="PUB31" s="465"/>
      <c r="PUC31" s="465"/>
      <c r="PUD31" s="465"/>
      <c r="PUE31" s="465"/>
      <c r="PUF31" s="465"/>
      <c r="PUG31" s="465"/>
      <c r="PUH31" s="465"/>
      <c r="PUI31" s="465"/>
      <c r="PUJ31" s="465"/>
      <c r="PUK31" s="465"/>
      <c r="PUL31" s="465"/>
      <c r="PUM31" s="465"/>
      <c r="PUN31" s="465"/>
      <c r="PUO31" s="465"/>
      <c r="PUP31" s="465"/>
      <c r="PUQ31" s="465"/>
      <c r="PUR31" s="465"/>
      <c r="PUS31" s="465"/>
      <c r="PUT31" s="465"/>
      <c r="PUU31" s="465"/>
      <c r="PUV31" s="465"/>
      <c r="PUW31" s="465"/>
      <c r="PUX31" s="465"/>
      <c r="PUY31" s="465"/>
      <c r="PUZ31" s="465"/>
      <c r="PVA31" s="465"/>
      <c r="PVB31" s="465"/>
      <c r="PVC31" s="465"/>
      <c r="PVD31" s="465"/>
      <c r="PVE31" s="465"/>
      <c r="PVF31" s="465"/>
      <c r="PVG31" s="465"/>
      <c r="PVH31" s="465"/>
      <c r="PVI31" s="465"/>
      <c r="PVJ31" s="465"/>
      <c r="PVK31" s="465"/>
      <c r="PVL31" s="465"/>
      <c r="PVM31" s="465"/>
      <c r="PVN31" s="465"/>
      <c r="PVO31" s="465"/>
      <c r="PVP31" s="465"/>
      <c r="PVQ31" s="465"/>
      <c r="PVR31" s="465"/>
      <c r="PVS31" s="465"/>
      <c r="PVT31" s="465"/>
      <c r="PVU31" s="465"/>
      <c r="PVV31" s="465"/>
      <c r="PVW31" s="465"/>
      <c r="PVX31" s="465"/>
      <c r="PVY31" s="465"/>
      <c r="PVZ31" s="465"/>
      <c r="PWA31" s="465"/>
      <c r="PWB31" s="465"/>
      <c r="PWC31" s="465"/>
      <c r="PWD31" s="465"/>
      <c r="PWE31" s="465"/>
      <c r="PWF31" s="465"/>
      <c r="PWG31" s="465"/>
      <c r="PWH31" s="465"/>
      <c r="PWI31" s="465"/>
      <c r="PWJ31" s="465"/>
      <c r="PWK31" s="465"/>
      <c r="PWL31" s="465"/>
      <c r="PWM31" s="465"/>
      <c r="PWN31" s="465"/>
      <c r="PWO31" s="465"/>
      <c r="PWP31" s="465"/>
      <c r="PWQ31" s="465"/>
      <c r="PWR31" s="465"/>
      <c r="PWS31" s="465"/>
      <c r="PWT31" s="465"/>
      <c r="PWU31" s="465"/>
      <c r="PWV31" s="465"/>
      <c r="PWW31" s="465"/>
      <c r="PWX31" s="465"/>
      <c r="PWY31" s="465"/>
      <c r="PWZ31" s="465"/>
      <c r="PXA31" s="465"/>
      <c r="PXB31" s="465"/>
      <c r="PXC31" s="465"/>
      <c r="PXD31" s="465"/>
      <c r="PXE31" s="465"/>
      <c r="PXF31" s="465"/>
      <c r="PXG31" s="465"/>
      <c r="PXH31" s="465"/>
      <c r="PXI31" s="465"/>
      <c r="PXJ31" s="465"/>
      <c r="PXK31" s="465"/>
      <c r="PXL31" s="465"/>
      <c r="PXM31" s="465"/>
      <c r="PXN31" s="465"/>
      <c r="PXO31" s="465"/>
      <c r="PXP31" s="465"/>
      <c r="PXQ31" s="465"/>
      <c r="PXR31" s="465"/>
      <c r="PXS31" s="465"/>
      <c r="PXT31" s="465"/>
      <c r="PXU31" s="465"/>
      <c r="PXV31" s="465"/>
      <c r="PXW31" s="465"/>
      <c r="PXX31" s="465"/>
      <c r="PXY31" s="465"/>
      <c r="PXZ31" s="465"/>
      <c r="PYA31" s="465"/>
      <c r="PYB31" s="465"/>
      <c r="PYC31" s="465"/>
      <c r="PYD31" s="465"/>
      <c r="PYE31" s="465"/>
      <c r="PYF31" s="465"/>
      <c r="PYG31" s="465"/>
      <c r="PYH31" s="465"/>
      <c r="PYI31" s="465"/>
      <c r="PYJ31" s="465"/>
      <c r="PYK31" s="465"/>
      <c r="PYL31" s="465"/>
      <c r="PYM31" s="465"/>
      <c r="PYN31" s="465"/>
      <c r="PYO31" s="465"/>
      <c r="PYP31" s="465"/>
      <c r="PYQ31" s="465"/>
      <c r="PYR31" s="465"/>
      <c r="PYS31" s="465"/>
      <c r="PYT31" s="465"/>
      <c r="PYU31" s="465"/>
      <c r="PYV31" s="465"/>
      <c r="PYW31" s="465"/>
      <c r="PYX31" s="465"/>
      <c r="PYY31" s="465"/>
      <c r="PYZ31" s="465"/>
      <c r="PZA31" s="465"/>
      <c r="PZB31" s="465"/>
      <c r="PZC31" s="465"/>
      <c r="PZD31" s="465"/>
      <c r="PZE31" s="465"/>
      <c r="PZF31" s="465"/>
      <c r="PZG31" s="465"/>
      <c r="PZH31" s="465"/>
      <c r="PZI31" s="465"/>
      <c r="PZJ31" s="465"/>
      <c r="PZK31" s="465"/>
      <c r="PZL31" s="465"/>
      <c r="PZM31" s="465"/>
      <c r="PZN31" s="465"/>
      <c r="PZO31" s="465"/>
      <c r="PZP31" s="465"/>
      <c r="PZQ31" s="465"/>
      <c r="PZR31" s="465"/>
      <c r="PZS31" s="465"/>
      <c r="PZT31" s="465"/>
      <c r="PZU31" s="465"/>
      <c r="PZV31" s="465"/>
      <c r="PZW31" s="465"/>
      <c r="PZX31" s="465"/>
      <c r="PZY31" s="465"/>
      <c r="PZZ31" s="465"/>
      <c r="QAA31" s="465"/>
      <c r="QAB31" s="465"/>
      <c r="QAC31" s="465"/>
      <c r="QAD31" s="465"/>
      <c r="QAE31" s="465"/>
      <c r="QAF31" s="465"/>
      <c r="QAG31" s="465"/>
      <c r="QAH31" s="465"/>
      <c r="QAI31" s="465"/>
      <c r="QAJ31" s="465"/>
      <c r="QAK31" s="465"/>
      <c r="QAL31" s="465"/>
      <c r="QAM31" s="465"/>
      <c r="QAN31" s="465"/>
      <c r="QAO31" s="465"/>
      <c r="QAP31" s="465"/>
      <c r="QAQ31" s="465"/>
      <c r="QAR31" s="465"/>
      <c r="QAS31" s="465"/>
      <c r="QAT31" s="465"/>
      <c r="QAU31" s="465"/>
      <c r="QAV31" s="465"/>
      <c r="QAW31" s="465"/>
      <c r="QAX31" s="465"/>
      <c r="QAY31" s="465"/>
      <c r="QAZ31" s="465"/>
      <c r="QBA31" s="465"/>
      <c r="QBB31" s="465"/>
      <c r="QBC31" s="465"/>
      <c r="QBD31" s="465"/>
      <c r="QBE31" s="465"/>
      <c r="QBF31" s="465"/>
      <c r="QBG31" s="465"/>
      <c r="QBH31" s="465"/>
      <c r="QBI31" s="465"/>
      <c r="QBJ31" s="465"/>
      <c r="QBK31" s="465"/>
      <c r="QBL31" s="465"/>
      <c r="QBM31" s="465"/>
      <c r="QBN31" s="465"/>
      <c r="QBO31" s="465"/>
      <c r="QBP31" s="465"/>
      <c r="QBQ31" s="465"/>
      <c r="QBR31" s="465"/>
      <c r="QBS31" s="465"/>
      <c r="QBT31" s="465"/>
      <c r="QBU31" s="465"/>
      <c r="QBV31" s="465"/>
      <c r="QBW31" s="465"/>
      <c r="QBX31" s="465"/>
      <c r="QBY31" s="465"/>
      <c r="QBZ31" s="465"/>
      <c r="QCA31" s="465"/>
      <c r="QCB31" s="465"/>
      <c r="QCC31" s="465"/>
      <c r="QCD31" s="465"/>
      <c r="QCE31" s="465"/>
      <c r="QCF31" s="465"/>
      <c r="QCG31" s="465"/>
      <c r="QCH31" s="465"/>
      <c r="QCI31" s="465"/>
      <c r="QCJ31" s="465"/>
      <c r="QCK31" s="465"/>
      <c r="QCL31" s="465"/>
      <c r="QCM31" s="465"/>
      <c r="QCN31" s="465"/>
      <c r="QCO31" s="465"/>
      <c r="QCP31" s="465"/>
      <c r="QCQ31" s="465"/>
      <c r="QCR31" s="465"/>
      <c r="QCS31" s="465"/>
      <c r="QCT31" s="465"/>
      <c r="QCU31" s="465"/>
      <c r="QCV31" s="465"/>
      <c r="QCW31" s="465"/>
      <c r="QCX31" s="465"/>
      <c r="QCY31" s="465"/>
      <c r="QCZ31" s="465"/>
      <c r="QDA31" s="465"/>
      <c r="QDB31" s="465"/>
      <c r="QDC31" s="465"/>
      <c r="QDD31" s="465"/>
      <c r="QDE31" s="465"/>
      <c r="QDF31" s="465"/>
      <c r="QDG31" s="465"/>
      <c r="QDH31" s="465"/>
      <c r="QDI31" s="465"/>
      <c r="QDJ31" s="465"/>
      <c r="QDK31" s="465"/>
      <c r="QDL31" s="465"/>
      <c r="QDM31" s="465"/>
      <c r="QDN31" s="465"/>
      <c r="QDO31" s="465"/>
      <c r="QDP31" s="465"/>
      <c r="QDQ31" s="465"/>
      <c r="QDR31" s="465"/>
      <c r="QDS31" s="465"/>
      <c r="QDT31" s="465"/>
      <c r="QDU31" s="465"/>
      <c r="QDV31" s="465"/>
      <c r="QDW31" s="465"/>
      <c r="QDX31" s="465"/>
      <c r="QDY31" s="465"/>
      <c r="QDZ31" s="465"/>
      <c r="QEA31" s="465"/>
      <c r="QEB31" s="465"/>
      <c r="QEC31" s="465"/>
      <c r="QED31" s="465"/>
      <c r="QEE31" s="465"/>
      <c r="QEF31" s="465"/>
      <c r="QEG31" s="465"/>
      <c r="QEH31" s="465"/>
      <c r="QEI31" s="465"/>
      <c r="QEJ31" s="465"/>
      <c r="QEK31" s="465"/>
      <c r="QEL31" s="465"/>
      <c r="QEM31" s="465"/>
      <c r="QEN31" s="465"/>
      <c r="QEO31" s="465"/>
      <c r="QEP31" s="465"/>
      <c r="QEQ31" s="465"/>
      <c r="QER31" s="465"/>
      <c r="QES31" s="465"/>
      <c r="QET31" s="465"/>
      <c r="QEU31" s="465"/>
      <c r="QEV31" s="465"/>
      <c r="QEW31" s="465"/>
      <c r="QEX31" s="465"/>
      <c r="QEY31" s="465"/>
      <c r="QEZ31" s="465"/>
      <c r="QFA31" s="465"/>
      <c r="QFB31" s="465"/>
      <c r="QFC31" s="465"/>
      <c r="QFD31" s="465"/>
      <c r="QFE31" s="465"/>
      <c r="QFF31" s="465"/>
      <c r="QFG31" s="465"/>
      <c r="QFH31" s="465"/>
      <c r="QFI31" s="465"/>
      <c r="QFJ31" s="465"/>
      <c r="QFK31" s="465"/>
      <c r="QFL31" s="465"/>
      <c r="QFM31" s="465"/>
      <c r="QFN31" s="465"/>
      <c r="QFO31" s="465"/>
      <c r="QFP31" s="465"/>
      <c r="QFQ31" s="465"/>
      <c r="QFR31" s="465"/>
      <c r="QFS31" s="465"/>
      <c r="QFT31" s="465"/>
      <c r="QFU31" s="465"/>
      <c r="QFV31" s="465"/>
      <c r="QFW31" s="465"/>
      <c r="QFX31" s="465"/>
      <c r="QFY31" s="465"/>
      <c r="QFZ31" s="465"/>
      <c r="QGA31" s="465"/>
      <c r="QGB31" s="465"/>
      <c r="QGC31" s="465"/>
      <c r="QGD31" s="465"/>
      <c r="QGE31" s="465"/>
      <c r="QGF31" s="465"/>
      <c r="QGG31" s="465"/>
      <c r="QGH31" s="465"/>
      <c r="QGI31" s="465"/>
      <c r="QGJ31" s="465"/>
      <c r="QGK31" s="465"/>
      <c r="QGL31" s="465"/>
      <c r="QGM31" s="465"/>
      <c r="QGN31" s="465"/>
      <c r="QGO31" s="465"/>
      <c r="QGP31" s="465"/>
      <c r="QGQ31" s="465"/>
      <c r="QGR31" s="465"/>
      <c r="QGS31" s="465"/>
      <c r="QGT31" s="465"/>
      <c r="QGU31" s="465"/>
      <c r="QGV31" s="465"/>
      <c r="QGW31" s="465"/>
      <c r="QGX31" s="465"/>
      <c r="QGY31" s="465"/>
      <c r="QGZ31" s="465"/>
      <c r="QHA31" s="465"/>
      <c r="QHB31" s="465"/>
      <c r="QHC31" s="465"/>
      <c r="QHD31" s="465"/>
      <c r="QHE31" s="465"/>
      <c r="QHF31" s="465"/>
      <c r="QHG31" s="465"/>
      <c r="QHH31" s="465"/>
      <c r="QHI31" s="465"/>
      <c r="QHJ31" s="465"/>
      <c r="QHK31" s="465"/>
      <c r="QHL31" s="465"/>
      <c r="QHM31" s="465"/>
      <c r="QHN31" s="465"/>
      <c r="QHO31" s="465"/>
      <c r="QHP31" s="465"/>
      <c r="QHQ31" s="465"/>
      <c r="QHR31" s="465"/>
      <c r="QHS31" s="465"/>
      <c r="QHT31" s="465"/>
      <c r="QHU31" s="465"/>
      <c r="QHV31" s="465"/>
      <c r="QHW31" s="465"/>
      <c r="QHX31" s="465"/>
      <c r="QHY31" s="465"/>
      <c r="QHZ31" s="465"/>
      <c r="QIA31" s="465"/>
      <c r="QIB31" s="465"/>
      <c r="QIC31" s="465"/>
      <c r="QID31" s="465"/>
      <c r="QIE31" s="465"/>
      <c r="QIF31" s="465"/>
      <c r="QIG31" s="465"/>
      <c r="QIH31" s="465"/>
      <c r="QII31" s="465"/>
      <c r="QIJ31" s="465"/>
      <c r="QIK31" s="465"/>
      <c r="QIL31" s="465"/>
      <c r="QIM31" s="465"/>
      <c r="QIN31" s="465"/>
      <c r="QIO31" s="465"/>
      <c r="QIP31" s="465"/>
      <c r="QIQ31" s="465"/>
      <c r="QIR31" s="465"/>
      <c r="QIS31" s="465"/>
      <c r="QIT31" s="465"/>
      <c r="QIU31" s="465"/>
      <c r="QIV31" s="465"/>
      <c r="QIW31" s="465"/>
      <c r="QIX31" s="465"/>
      <c r="QIY31" s="465"/>
      <c r="QIZ31" s="465"/>
      <c r="QJA31" s="465"/>
      <c r="QJB31" s="465"/>
      <c r="QJC31" s="465"/>
      <c r="QJD31" s="465"/>
      <c r="QJE31" s="465"/>
      <c r="QJF31" s="465"/>
      <c r="QJG31" s="465"/>
      <c r="QJH31" s="465"/>
      <c r="QJI31" s="465"/>
      <c r="QJJ31" s="465"/>
      <c r="QJK31" s="465"/>
      <c r="QJL31" s="465"/>
      <c r="QJM31" s="465"/>
      <c r="QJN31" s="465"/>
      <c r="QJO31" s="465"/>
      <c r="QJP31" s="465"/>
      <c r="QJQ31" s="465"/>
      <c r="QJR31" s="465"/>
      <c r="QJS31" s="465"/>
      <c r="QJT31" s="465"/>
      <c r="QJU31" s="465"/>
      <c r="QJV31" s="465"/>
      <c r="QJW31" s="465"/>
      <c r="QJX31" s="465"/>
      <c r="QJY31" s="465"/>
      <c r="QJZ31" s="465"/>
      <c r="QKA31" s="465"/>
      <c r="QKB31" s="465"/>
      <c r="QKC31" s="465"/>
      <c r="QKD31" s="465"/>
      <c r="QKE31" s="465"/>
      <c r="QKF31" s="465"/>
      <c r="QKG31" s="465"/>
      <c r="QKH31" s="465"/>
      <c r="QKI31" s="465"/>
      <c r="QKJ31" s="465"/>
      <c r="QKK31" s="465"/>
      <c r="QKL31" s="465"/>
      <c r="QKM31" s="465"/>
      <c r="QKN31" s="465"/>
      <c r="QKO31" s="465"/>
      <c r="QKP31" s="465"/>
      <c r="QKQ31" s="465"/>
      <c r="QKR31" s="465"/>
      <c r="QKS31" s="465"/>
      <c r="QKT31" s="465"/>
      <c r="QKU31" s="465"/>
      <c r="QKV31" s="465"/>
      <c r="QKW31" s="465"/>
      <c r="QKX31" s="465"/>
      <c r="QKY31" s="465"/>
      <c r="QKZ31" s="465"/>
      <c r="QLA31" s="465"/>
      <c r="QLB31" s="465"/>
      <c r="QLC31" s="465"/>
      <c r="QLD31" s="465"/>
      <c r="QLE31" s="465"/>
      <c r="QLF31" s="465"/>
      <c r="QLG31" s="465"/>
      <c r="QLH31" s="465"/>
      <c r="QLI31" s="465"/>
      <c r="QLJ31" s="465"/>
      <c r="QLK31" s="465"/>
      <c r="QLL31" s="465"/>
      <c r="QLM31" s="465"/>
      <c r="QLN31" s="465"/>
      <c r="QLO31" s="465"/>
      <c r="QLP31" s="465"/>
      <c r="QLQ31" s="465"/>
      <c r="QLR31" s="465"/>
      <c r="QLS31" s="465"/>
      <c r="QLT31" s="465"/>
      <c r="QLU31" s="465"/>
      <c r="QLV31" s="465"/>
      <c r="QLW31" s="465"/>
      <c r="QLX31" s="465"/>
      <c r="QLY31" s="465"/>
      <c r="QLZ31" s="465"/>
      <c r="QMA31" s="465"/>
      <c r="QMB31" s="465"/>
      <c r="QMC31" s="465"/>
      <c r="QMD31" s="465"/>
      <c r="QME31" s="465"/>
      <c r="QMF31" s="465"/>
      <c r="QMG31" s="465"/>
      <c r="QMH31" s="465"/>
      <c r="QMI31" s="465"/>
      <c r="QMJ31" s="465"/>
      <c r="QMK31" s="465"/>
      <c r="QML31" s="465"/>
      <c r="QMM31" s="465"/>
      <c r="QMN31" s="465"/>
      <c r="QMO31" s="465"/>
      <c r="QMP31" s="465"/>
      <c r="QMQ31" s="465"/>
      <c r="QMR31" s="465"/>
      <c r="QMS31" s="465"/>
      <c r="QMT31" s="465"/>
      <c r="QMU31" s="465"/>
      <c r="QMV31" s="465"/>
      <c r="QMW31" s="465"/>
      <c r="QMX31" s="465"/>
      <c r="QMY31" s="465"/>
      <c r="QMZ31" s="465"/>
      <c r="QNA31" s="465"/>
      <c r="QNB31" s="465"/>
      <c r="QNC31" s="465"/>
      <c r="QND31" s="465"/>
      <c r="QNE31" s="465"/>
      <c r="QNF31" s="465"/>
      <c r="QNG31" s="465"/>
      <c r="QNH31" s="465"/>
      <c r="QNI31" s="465"/>
      <c r="QNJ31" s="465"/>
      <c r="QNK31" s="465"/>
      <c r="QNL31" s="465"/>
      <c r="QNM31" s="465"/>
      <c r="QNN31" s="465"/>
      <c r="QNO31" s="465"/>
      <c r="QNP31" s="465"/>
      <c r="QNQ31" s="465"/>
      <c r="QNR31" s="465"/>
      <c r="QNS31" s="465"/>
      <c r="QNT31" s="465"/>
      <c r="QNU31" s="465"/>
      <c r="QNV31" s="465"/>
      <c r="QNW31" s="465"/>
      <c r="QNX31" s="465"/>
      <c r="QNY31" s="465"/>
      <c r="QNZ31" s="465"/>
      <c r="QOA31" s="465"/>
      <c r="QOB31" s="465"/>
      <c r="QOC31" s="465"/>
      <c r="QOD31" s="465"/>
      <c r="QOE31" s="465"/>
      <c r="QOF31" s="465"/>
      <c r="QOG31" s="465"/>
      <c r="QOH31" s="465"/>
      <c r="QOI31" s="465"/>
      <c r="QOJ31" s="465"/>
      <c r="QOK31" s="465"/>
      <c r="QOL31" s="465"/>
      <c r="QOM31" s="465"/>
      <c r="QON31" s="465"/>
      <c r="QOO31" s="465"/>
      <c r="QOP31" s="465"/>
      <c r="QOQ31" s="465"/>
      <c r="QOR31" s="465"/>
      <c r="QOS31" s="465"/>
      <c r="QOT31" s="465"/>
      <c r="QOU31" s="465"/>
      <c r="QOV31" s="465"/>
      <c r="QOW31" s="465"/>
      <c r="QOX31" s="465"/>
      <c r="QOY31" s="465"/>
      <c r="QOZ31" s="465"/>
      <c r="QPA31" s="465"/>
      <c r="QPB31" s="465"/>
      <c r="QPC31" s="465"/>
      <c r="QPD31" s="465"/>
      <c r="QPE31" s="465"/>
      <c r="QPF31" s="465"/>
      <c r="QPG31" s="465"/>
      <c r="QPH31" s="465"/>
      <c r="QPI31" s="465"/>
      <c r="QPJ31" s="465"/>
      <c r="QPK31" s="465"/>
      <c r="QPL31" s="465"/>
      <c r="QPM31" s="465"/>
      <c r="QPN31" s="465"/>
      <c r="QPO31" s="465"/>
      <c r="QPP31" s="465"/>
      <c r="QPQ31" s="465"/>
      <c r="QPR31" s="465"/>
      <c r="QPS31" s="465"/>
      <c r="QPT31" s="465"/>
      <c r="QPU31" s="465"/>
      <c r="QPV31" s="465"/>
      <c r="QPW31" s="465"/>
      <c r="QPX31" s="465"/>
      <c r="QPY31" s="465"/>
      <c r="QPZ31" s="465"/>
      <c r="QQA31" s="465"/>
      <c r="QQB31" s="465"/>
      <c r="QQC31" s="465"/>
      <c r="QQD31" s="465"/>
      <c r="QQE31" s="465"/>
      <c r="QQF31" s="465"/>
      <c r="QQG31" s="465"/>
      <c r="QQH31" s="465"/>
      <c r="QQI31" s="465"/>
      <c r="QQJ31" s="465"/>
      <c r="QQK31" s="465"/>
      <c r="QQL31" s="465"/>
      <c r="QQM31" s="465"/>
      <c r="QQN31" s="465"/>
      <c r="QQO31" s="465"/>
      <c r="QQP31" s="465"/>
      <c r="QQQ31" s="465"/>
      <c r="QQR31" s="465"/>
      <c r="QQS31" s="465"/>
      <c r="QQT31" s="465"/>
      <c r="QQU31" s="465"/>
      <c r="QQV31" s="465"/>
      <c r="QQW31" s="465"/>
      <c r="QQX31" s="465"/>
      <c r="QQY31" s="465"/>
      <c r="QQZ31" s="465"/>
      <c r="QRA31" s="465"/>
      <c r="QRB31" s="465"/>
      <c r="QRC31" s="465"/>
      <c r="QRD31" s="465"/>
      <c r="QRE31" s="465"/>
      <c r="QRF31" s="465"/>
      <c r="QRG31" s="465"/>
      <c r="QRH31" s="465"/>
      <c r="QRI31" s="465"/>
      <c r="QRJ31" s="465"/>
      <c r="QRK31" s="465"/>
      <c r="QRL31" s="465"/>
      <c r="QRM31" s="465"/>
      <c r="QRN31" s="465"/>
      <c r="QRO31" s="465"/>
      <c r="QRP31" s="465"/>
      <c r="QRQ31" s="465"/>
      <c r="QRR31" s="465"/>
      <c r="QRS31" s="465"/>
      <c r="QRT31" s="465"/>
      <c r="QRU31" s="465"/>
      <c r="QRV31" s="465"/>
      <c r="QRW31" s="465"/>
      <c r="QRX31" s="465"/>
      <c r="QRY31" s="465"/>
      <c r="QRZ31" s="465"/>
      <c r="QSA31" s="465"/>
      <c r="QSB31" s="465"/>
      <c r="QSC31" s="465"/>
      <c r="QSD31" s="465"/>
      <c r="QSE31" s="465"/>
      <c r="QSF31" s="465"/>
      <c r="QSG31" s="465"/>
      <c r="QSH31" s="465"/>
      <c r="QSI31" s="465"/>
      <c r="QSJ31" s="465"/>
      <c r="QSK31" s="465"/>
      <c r="QSL31" s="465"/>
      <c r="QSM31" s="465"/>
      <c r="QSN31" s="465"/>
      <c r="QSO31" s="465"/>
      <c r="QSP31" s="465"/>
      <c r="QSQ31" s="465"/>
      <c r="QSR31" s="465"/>
      <c r="QSS31" s="465"/>
      <c r="QST31" s="465"/>
      <c r="QSU31" s="465"/>
      <c r="QSV31" s="465"/>
      <c r="QSW31" s="465"/>
      <c r="QSX31" s="465"/>
      <c r="QSY31" s="465"/>
      <c r="QSZ31" s="465"/>
      <c r="QTA31" s="465"/>
      <c r="QTB31" s="465"/>
      <c r="QTC31" s="465"/>
      <c r="QTD31" s="465"/>
      <c r="QTE31" s="465"/>
      <c r="QTF31" s="465"/>
      <c r="QTG31" s="465"/>
      <c r="QTH31" s="465"/>
      <c r="QTI31" s="465"/>
      <c r="QTJ31" s="465"/>
      <c r="QTK31" s="465"/>
      <c r="QTL31" s="465"/>
      <c r="QTM31" s="465"/>
      <c r="QTN31" s="465"/>
      <c r="QTO31" s="465"/>
      <c r="QTP31" s="465"/>
      <c r="QTQ31" s="465"/>
      <c r="QTR31" s="465"/>
      <c r="QTS31" s="465"/>
      <c r="QTT31" s="465"/>
      <c r="QTU31" s="465"/>
      <c r="QTV31" s="465"/>
      <c r="QTW31" s="465"/>
      <c r="QTX31" s="465"/>
      <c r="QTY31" s="465"/>
      <c r="QTZ31" s="465"/>
      <c r="QUA31" s="465"/>
      <c r="QUB31" s="465"/>
      <c r="QUC31" s="465"/>
      <c r="QUD31" s="465"/>
      <c r="QUE31" s="465"/>
      <c r="QUF31" s="465"/>
      <c r="QUG31" s="465"/>
      <c r="QUH31" s="465"/>
      <c r="QUI31" s="465"/>
      <c r="QUJ31" s="465"/>
      <c r="QUK31" s="465"/>
      <c r="QUL31" s="465"/>
      <c r="QUM31" s="465"/>
      <c r="QUN31" s="465"/>
      <c r="QUO31" s="465"/>
      <c r="QUP31" s="465"/>
      <c r="QUQ31" s="465"/>
      <c r="QUR31" s="465"/>
      <c r="QUS31" s="465"/>
      <c r="QUT31" s="465"/>
      <c r="QUU31" s="465"/>
      <c r="QUV31" s="465"/>
      <c r="QUW31" s="465"/>
      <c r="QUX31" s="465"/>
      <c r="QUY31" s="465"/>
      <c r="QUZ31" s="465"/>
      <c r="QVA31" s="465"/>
      <c r="QVB31" s="465"/>
      <c r="QVC31" s="465"/>
      <c r="QVD31" s="465"/>
      <c r="QVE31" s="465"/>
      <c r="QVF31" s="465"/>
      <c r="QVG31" s="465"/>
      <c r="QVH31" s="465"/>
      <c r="QVI31" s="465"/>
      <c r="QVJ31" s="465"/>
      <c r="QVK31" s="465"/>
      <c r="QVL31" s="465"/>
      <c r="QVM31" s="465"/>
      <c r="QVN31" s="465"/>
      <c r="QVO31" s="465"/>
      <c r="QVP31" s="465"/>
      <c r="QVQ31" s="465"/>
      <c r="QVR31" s="465"/>
      <c r="QVS31" s="465"/>
      <c r="QVT31" s="465"/>
      <c r="QVU31" s="465"/>
      <c r="QVV31" s="465"/>
      <c r="QVW31" s="465"/>
      <c r="QVX31" s="465"/>
      <c r="QVY31" s="465"/>
      <c r="QVZ31" s="465"/>
      <c r="QWA31" s="465"/>
      <c r="QWB31" s="465"/>
      <c r="QWC31" s="465"/>
      <c r="QWD31" s="465"/>
      <c r="QWE31" s="465"/>
      <c r="QWF31" s="465"/>
      <c r="QWG31" s="465"/>
      <c r="QWH31" s="465"/>
      <c r="QWI31" s="465"/>
      <c r="QWJ31" s="465"/>
      <c r="QWK31" s="465"/>
      <c r="QWL31" s="465"/>
      <c r="QWM31" s="465"/>
      <c r="QWN31" s="465"/>
      <c r="QWO31" s="465"/>
      <c r="QWP31" s="465"/>
      <c r="QWQ31" s="465"/>
      <c r="QWR31" s="465"/>
      <c r="QWS31" s="465"/>
      <c r="QWT31" s="465"/>
      <c r="QWU31" s="465"/>
      <c r="QWV31" s="465"/>
      <c r="QWW31" s="465"/>
      <c r="QWX31" s="465"/>
      <c r="QWY31" s="465"/>
      <c r="QWZ31" s="465"/>
      <c r="QXA31" s="465"/>
      <c r="QXB31" s="465"/>
      <c r="QXC31" s="465"/>
      <c r="QXD31" s="465"/>
      <c r="QXE31" s="465"/>
      <c r="QXF31" s="465"/>
      <c r="QXG31" s="465"/>
      <c r="QXH31" s="465"/>
      <c r="QXI31" s="465"/>
      <c r="QXJ31" s="465"/>
      <c r="QXK31" s="465"/>
      <c r="QXL31" s="465"/>
      <c r="QXM31" s="465"/>
      <c r="QXN31" s="465"/>
      <c r="QXO31" s="465"/>
      <c r="QXP31" s="465"/>
      <c r="QXQ31" s="465"/>
      <c r="QXR31" s="465"/>
      <c r="QXS31" s="465"/>
      <c r="QXT31" s="465"/>
      <c r="QXU31" s="465"/>
      <c r="QXV31" s="465"/>
      <c r="QXW31" s="465"/>
      <c r="QXX31" s="465"/>
      <c r="QXY31" s="465"/>
      <c r="QXZ31" s="465"/>
      <c r="QYA31" s="465"/>
      <c r="QYB31" s="465"/>
      <c r="QYC31" s="465"/>
      <c r="QYD31" s="465"/>
      <c r="QYE31" s="465"/>
      <c r="QYF31" s="465"/>
      <c r="QYG31" s="465"/>
      <c r="QYH31" s="465"/>
      <c r="QYI31" s="465"/>
      <c r="QYJ31" s="465"/>
      <c r="QYK31" s="465"/>
      <c r="QYL31" s="465"/>
      <c r="QYM31" s="465"/>
      <c r="QYN31" s="465"/>
      <c r="QYO31" s="465"/>
      <c r="QYP31" s="465"/>
      <c r="QYQ31" s="465"/>
      <c r="QYR31" s="465"/>
      <c r="QYS31" s="465"/>
      <c r="QYT31" s="465"/>
      <c r="QYU31" s="465"/>
      <c r="QYV31" s="465"/>
      <c r="QYW31" s="465"/>
      <c r="QYX31" s="465"/>
      <c r="QYY31" s="465"/>
      <c r="QYZ31" s="465"/>
      <c r="QZA31" s="465"/>
      <c r="QZB31" s="465"/>
      <c r="QZC31" s="465"/>
      <c r="QZD31" s="465"/>
      <c r="QZE31" s="465"/>
      <c r="QZF31" s="465"/>
      <c r="QZG31" s="465"/>
      <c r="QZH31" s="465"/>
      <c r="QZI31" s="465"/>
      <c r="QZJ31" s="465"/>
      <c r="QZK31" s="465"/>
      <c r="QZL31" s="465"/>
      <c r="QZM31" s="465"/>
      <c r="QZN31" s="465"/>
      <c r="QZO31" s="465"/>
      <c r="QZP31" s="465"/>
      <c r="QZQ31" s="465"/>
      <c r="QZR31" s="465"/>
      <c r="QZS31" s="465"/>
      <c r="QZT31" s="465"/>
      <c r="QZU31" s="465"/>
      <c r="QZV31" s="465"/>
      <c r="QZW31" s="465"/>
      <c r="QZX31" s="465"/>
      <c r="QZY31" s="465"/>
      <c r="QZZ31" s="465"/>
      <c r="RAA31" s="465"/>
      <c r="RAB31" s="465"/>
      <c r="RAC31" s="465"/>
      <c r="RAD31" s="465"/>
      <c r="RAE31" s="465"/>
      <c r="RAF31" s="465"/>
      <c r="RAG31" s="465"/>
      <c r="RAH31" s="465"/>
      <c r="RAI31" s="465"/>
      <c r="RAJ31" s="465"/>
      <c r="RAK31" s="465"/>
      <c r="RAL31" s="465"/>
      <c r="RAM31" s="465"/>
      <c r="RAN31" s="465"/>
      <c r="RAO31" s="465"/>
      <c r="RAP31" s="465"/>
      <c r="RAQ31" s="465"/>
      <c r="RAR31" s="465"/>
      <c r="RAS31" s="465"/>
      <c r="RAT31" s="465"/>
      <c r="RAU31" s="465"/>
      <c r="RAV31" s="465"/>
      <c r="RAW31" s="465"/>
      <c r="RAX31" s="465"/>
      <c r="RAY31" s="465"/>
      <c r="RAZ31" s="465"/>
      <c r="RBA31" s="465"/>
      <c r="RBB31" s="465"/>
      <c r="RBC31" s="465"/>
      <c r="RBD31" s="465"/>
      <c r="RBE31" s="465"/>
      <c r="RBF31" s="465"/>
      <c r="RBG31" s="465"/>
      <c r="RBH31" s="465"/>
      <c r="RBI31" s="465"/>
      <c r="RBJ31" s="465"/>
      <c r="RBK31" s="465"/>
      <c r="RBL31" s="465"/>
      <c r="RBM31" s="465"/>
      <c r="RBN31" s="465"/>
      <c r="RBO31" s="465"/>
      <c r="RBP31" s="465"/>
      <c r="RBQ31" s="465"/>
      <c r="RBR31" s="465"/>
      <c r="RBS31" s="465"/>
      <c r="RBT31" s="465"/>
      <c r="RBU31" s="465"/>
      <c r="RBV31" s="465"/>
      <c r="RBW31" s="465"/>
      <c r="RBX31" s="465"/>
      <c r="RBY31" s="465"/>
      <c r="RBZ31" s="465"/>
      <c r="RCA31" s="465"/>
      <c r="RCB31" s="465"/>
      <c r="RCC31" s="465"/>
      <c r="RCD31" s="465"/>
      <c r="RCE31" s="465"/>
      <c r="RCF31" s="465"/>
      <c r="RCG31" s="465"/>
      <c r="RCH31" s="465"/>
      <c r="RCI31" s="465"/>
      <c r="RCJ31" s="465"/>
      <c r="RCK31" s="465"/>
      <c r="RCL31" s="465"/>
      <c r="RCM31" s="465"/>
      <c r="RCN31" s="465"/>
      <c r="RCO31" s="465"/>
      <c r="RCP31" s="465"/>
      <c r="RCQ31" s="465"/>
      <c r="RCR31" s="465"/>
      <c r="RCS31" s="465"/>
      <c r="RCT31" s="465"/>
      <c r="RCU31" s="465"/>
      <c r="RCV31" s="465"/>
      <c r="RCW31" s="465"/>
      <c r="RCX31" s="465"/>
      <c r="RCY31" s="465"/>
      <c r="RCZ31" s="465"/>
      <c r="RDA31" s="465"/>
      <c r="RDB31" s="465"/>
      <c r="RDC31" s="465"/>
      <c r="RDD31" s="465"/>
      <c r="RDE31" s="465"/>
      <c r="RDF31" s="465"/>
      <c r="RDG31" s="465"/>
      <c r="RDH31" s="465"/>
      <c r="RDI31" s="465"/>
      <c r="RDJ31" s="465"/>
      <c r="RDK31" s="465"/>
      <c r="RDL31" s="465"/>
      <c r="RDM31" s="465"/>
      <c r="RDN31" s="465"/>
      <c r="RDO31" s="465"/>
      <c r="RDP31" s="465"/>
      <c r="RDQ31" s="465"/>
      <c r="RDR31" s="465"/>
      <c r="RDS31" s="465"/>
      <c r="RDT31" s="465"/>
      <c r="RDU31" s="465"/>
      <c r="RDV31" s="465"/>
      <c r="RDW31" s="465"/>
      <c r="RDX31" s="465"/>
      <c r="RDY31" s="465"/>
      <c r="RDZ31" s="465"/>
      <c r="REA31" s="465"/>
      <c r="REB31" s="465"/>
      <c r="REC31" s="465"/>
      <c r="RED31" s="465"/>
      <c r="REE31" s="465"/>
      <c r="REF31" s="465"/>
      <c r="REG31" s="465"/>
      <c r="REH31" s="465"/>
      <c r="REI31" s="465"/>
      <c r="REJ31" s="465"/>
      <c r="REK31" s="465"/>
      <c r="REL31" s="465"/>
      <c r="REM31" s="465"/>
      <c r="REN31" s="465"/>
      <c r="REO31" s="465"/>
      <c r="REP31" s="465"/>
      <c r="REQ31" s="465"/>
      <c r="RER31" s="465"/>
      <c r="RES31" s="465"/>
      <c r="RET31" s="465"/>
      <c r="REU31" s="465"/>
      <c r="REV31" s="465"/>
      <c r="REW31" s="465"/>
      <c r="REX31" s="465"/>
      <c r="REY31" s="465"/>
      <c r="REZ31" s="465"/>
      <c r="RFA31" s="465"/>
      <c r="RFB31" s="465"/>
      <c r="RFC31" s="465"/>
      <c r="RFD31" s="465"/>
      <c r="RFE31" s="465"/>
      <c r="RFF31" s="465"/>
      <c r="RFG31" s="465"/>
      <c r="RFH31" s="465"/>
      <c r="RFI31" s="465"/>
      <c r="RFJ31" s="465"/>
      <c r="RFK31" s="465"/>
      <c r="RFL31" s="465"/>
      <c r="RFM31" s="465"/>
      <c r="RFN31" s="465"/>
      <c r="RFO31" s="465"/>
      <c r="RFP31" s="465"/>
      <c r="RFQ31" s="465"/>
      <c r="RFR31" s="465"/>
      <c r="RFS31" s="465"/>
      <c r="RFT31" s="465"/>
      <c r="RFU31" s="465"/>
      <c r="RFV31" s="465"/>
      <c r="RFW31" s="465"/>
      <c r="RFX31" s="465"/>
      <c r="RFY31" s="465"/>
      <c r="RFZ31" s="465"/>
      <c r="RGA31" s="465"/>
      <c r="RGB31" s="465"/>
      <c r="RGC31" s="465"/>
      <c r="RGD31" s="465"/>
      <c r="RGE31" s="465"/>
      <c r="RGF31" s="465"/>
      <c r="RGG31" s="465"/>
      <c r="RGH31" s="465"/>
      <c r="RGI31" s="465"/>
      <c r="RGJ31" s="465"/>
      <c r="RGK31" s="465"/>
      <c r="RGL31" s="465"/>
      <c r="RGM31" s="465"/>
      <c r="RGN31" s="465"/>
      <c r="RGO31" s="465"/>
      <c r="RGP31" s="465"/>
      <c r="RGQ31" s="465"/>
      <c r="RGR31" s="465"/>
      <c r="RGS31" s="465"/>
      <c r="RGT31" s="465"/>
      <c r="RGU31" s="465"/>
      <c r="RGV31" s="465"/>
      <c r="RGW31" s="465"/>
      <c r="RGX31" s="465"/>
      <c r="RGY31" s="465"/>
      <c r="RGZ31" s="465"/>
      <c r="RHA31" s="465"/>
      <c r="RHB31" s="465"/>
      <c r="RHC31" s="465"/>
      <c r="RHD31" s="465"/>
      <c r="RHE31" s="465"/>
      <c r="RHF31" s="465"/>
      <c r="RHG31" s="465"/>
      <c r="RHH31" s="465"/>
      <c r="RHI31" s="465"/>
      <c r="RHJ31" s="465"/>
      <c r="RHK31" s="465"/>
      <c r="RHL31" s="465"/>
      <c r="RHM31" s="465"/>
      <c r="RHN31" s="465"/>
      <c r="RHO31" s="465"/>
      <c r="RHP31" s="465"/>
      <c r="RHQ31" s="465"/>
      <c r="RHR31" s="465"/>
      <c r="RHS31" s="465"/>
      <c r="RHT31" s="465"/>
      <c r="RHU31" s="465"/>
      <c r="RHV31" s="465"/>
      <c r="RHW31" s="465"/>
      <c r="RHX31" s="465"/>
      <c r="RHY31" s="465"/>
      <c r="RHZ31" s="465"/>
      <c r="RIA31" s="465"/>
      <c r="RIB31" s="465"/>
      <c r="RIC31" s="465"/>
      <c r="RID31" s="465"/>
      <c r="RIE31" s="465"/>
      <c r="RIF31" s="465"/>
      <c r="RIG31" s="465"/>
      <c r="RIH31" s="465"/>
      <c r="RII31" s="465"/>
      <c r="RIJ31" s="465"/>
      <c r="RIK31" s="465"/>
      <c r="RIL31" s="465"/>
      <c r="RIM31" s="465"/>
      <c r="RIN31" s="465"/>
      <c r="RIO31" s="465"/>
      <c r="RIP31" s="465"/>
      <c r="RIQ31" s="465"/>
      <c r="RIR31" s="465"/>
      <c r="RIS31" s="465"/>
      <c r="RIT31" s="465"/>
      <c r="RIU31" s="465"/>
      <c r="RIV31" s="465"/>
      <c r="RIW31" s="465"/>
      <c r="RIX31" s="465"/>
      <c r="RIY31" s="465"/>
      <c r="RIZ31" s="465"/>
      <c r="RJA31" s="465"/>
      <c r="RJB31" s="465"/>
      <c r="RJC31" s="465"/>
      <c r="RJD31" s="465"/>
      <c r="RJE31" s="465"/>
      <c r="RJF31" s="465"/>
      <c r="RJG31" s="465"/>
      <c r="RJH31" s="465"/>
      <c r="RJI31" s="465"/>
      <c r="RJJ31" s="465"/>
      <c r="RJK31" s="465"/>
      <c r="RJL31" s="465"/>
      <c r="RJM31" s="465"/>
      <c r="RJN31" s="465"/>
      <c r="RJO31" s="465"/>
      <c r="RJP31" s="465"/>
      <c r="RJQ31" s="465"/>
      <c r="RJR31" s="465"/>
      <c r="RJS31" s="465"/>
      <c r="RJT31" s="465"/>
      <c r="RJU31" s="465"/>
      <c r="RJV31" s="465"/>
      <c r="RJW31" s="465"/>
      <c r="RJX31" s="465"/>
      <c r="RJY31" s="465"/>
      <c r="RJZ31" s="465"/>
      <c r="RKA31" s="465"/>
      <c r="RKB31" s="465"/>
      <c r="RKC31" s="465"/>
      <c r="RKD31" s="465"/>
      <c r="RKE31" s="465"/>
      <c r="RKF31" s="465"/>
      <c r="RKG31" s="465"/>
      <c r="RKH31" s="465"/>
      <c r="RKI31" s="465"/>
      <c r="RKJ31" s="465"/>
      <c r="RKK31" s="465"/>
      <c r="RKL31" s="465"/>
      <c r="RKM31" s="465"/>
      <c r="RKN31" s="465"/>
      <c r="RKO31" s="465"/>
      <c r="RKP31" s="465"/>
      <c r="RKQ31" s="465"/>
      <c r="RKR31" s="465"/>
      <c r="RKS31" s="465"/>
      <c r="RKT31" s="465"/>
      <c r="RKU31" s="465"/>
      <c r="RKV31" s="465"/>
      <c r="RKW31" s="465"/>
      <c r="RKX31" s="465"/>
      <c r="RKY31" s="465"/>
      <c r="RKZ31" s="465"/>
      <c r="RLA31" s="465"/>
      <c r="RLB31" s="465"/>
      <c r="RLC31" s="465"/>
      <c r="RLD31" s="465"/>
      <c r="RLE31" s="465"/>
      <c r="RLF31" s="465"/>
      <c r="RLG31" s="465"/>
      <c r="RLH31" s="465"/>
      <c r="RLI31" s="465"/>
      <c r="RLJ31" s="465"/>
      <c r="RLK31" s="465"/>
      <c r="RLL31" s="465"/>
      <c r="RLM31" s="465"/>
      <c r="RLN31" s="465"/>
      <c r="RLO31" s="465"/>
      <c r="RLP31" s="465"/>
      <c r="RLQ31" s="465"/>
      <c r="RLR31" s="465"/>
      <c r="RLS31" s="465"/>
      <c r="RLT31" s="465"/>
      <c r="RLU31" s="465"/>
      <c r="RLV31" s="465"/>
      <c r="RLW31" s="465"/>
      <c r="RLX31" s="465"/>
      <c r="RLY31" s="465"/>
      <c r="RLZ31" s="465"/>
      <c r="RMA31" s="465"/>
      <c r="RMB31" s="465"/>
      <c r="RMC31" s="465"/>
      <c r="RMD31" s="465"/>
      <c r="RME31" s="465"/>
      <c r="RMF31" s="465"/>
      <c r="RMG31" s="465"/>
      <c r="RMH31" s="465"/>
      <c r="RMI31" s="465"/>
      <c r="RMJ31" s="465"/>
      <c r="RMK31" s="465"/>
      <c r="RML31" s="465"/>
      <c r="RMM31" s="465"/>
      <c r="RMN31" s="465"/>
      <c r="RMO31" s="465"/>
      <c r="RMP31" s="465"/>
      <c r="RMQ31" s="465"/>
      <c r="RMR31" s="465"/>
      <c r="RMS31" s="465"/>
      <c r="RMT31" s="465"/>
      <c r="RMU31" s="465"/>
      <c r="RMV31" s="465"/>
      <c r="RMW31" s="465"/>
      <c r="RMX31" s="465"/>
      <c r="RMY31" s="465"/>
      <c r="RMZ31" s="465"/>
      <c r="RNA31" s="465"/>
      <c r="RNB31" s="465"/>
      <c r="RNC31" s="465"/>
      <c r="RND31" s="465"/>
      <c r="RNE31" s="465"/>
      <c r="RNF31" s="465"/>
      <c r="RNG31" s="465"/>
      <c r="RNH31" s="465"/>
      <c r="RNI31" s="465"/>
      <c r="RNJ31" s="465"/>
      <c r="RNK31" s="465"/>
      <c r="RNL31" s="465"/>
      <c r="RNM31" s="465"/>
      <c r="RNN31" s="465"/>
      <c r="RNO31" s="465"/>
      <c r="RNP31" s="465"/>
      <c r="RNQ31" s="465"/>
      <c r="RNR31" s="465"/>
      <c r="RNS31" s="465"/>
      <c r="RNT31" s="465"/>
      <c r="RNU31" s="465"/>
      <c r="RNV31" s="465"/>
      <c r="RNW31" s="465"/>
      <c r="RNX31" s="465"/>
      <c r="RNY31" s="465"/>
      <c r="RNZ31" s="465"/>
      <c r="ROA31" s="465"/>
      <c r="ROB31" s="465"/>
      <c r="ROC31" s="465"/>
      <c r="ROD31" s="465"/>
      <c r="ROE31" s="465"/>
      <c r="ROF31" s="465"/>
      <c r="ROG31" s="465"/>
      <c r="ROH31" s="465"/>
      <c r="ROI31" s="465"/>
      <c r="ROJ31" s="465"/>
      <c r="ROK31" s="465"/>
      <c r="ROL31" s="465"/>
      <c r="ROM31" s="465"/>
      <c r="RON31" s="465"/>
      <c r="ROO31" s="465"/>
      <c r="ROP31" s="465"/>
      <c r="ROQ31" s="465"/>
      <c r="ROR31" s="465"/>
      <c r="ROS31" s="465"/>
      <c r="ROT31" s="465"/>
      <c r="ROU31" s="465"/>
      <c r="ROV31" s="465"/>
      <c r="ROW31" s="465"/>
      <c r="ROX31" s="465"/>
      <c r="ROY31" s="465"/>
      <c r="ROZ31" s="465"/>
      <c r="RPA31" s="465"/>
      <c r="RPB31" s="465"/>
      <c r="RPC31" s="465"/>
      <c r="RPD31" s="465"/>
      <c r="RPE31" s="465"/>
      <c r="RPF31" s="465"/>
      <c r="RPG31" s="465"/>
      <c r="RPH31" s="465"/>
      <c r="RPI31" s="465"/>
      <c r="RPJ31" s="465"/>
      <c r="RPK31" s="465"/>
      <c r="RPL31" s="465"/>
      <c r="RPM31" s="465"/>
      <c r="RPN31" s="465"/>
      <c r="RPO31" s="465"/>
      <c r="RPP31" s="465"/>
      <c r="RPQ31" s="465"/>
      <c r="RPR31" s="465"/>
      <c r="RPS31" s="465"/>
      <c r="RPT31" s="465"/>
      <c r="RPU31" s="465"/>
      <c r="RPV31" s="465"/>
      <c r="RPW31" s="465"/>
      <c r="RPX31" s="465"/>
      <c r="RPY31" s="465"/>
      <c r="RPZ31" s="465"/>
      <c r="RQA31" s="465"/>
      <c r="RQB31" s="465"/>
      <c r="RQC31" s="465"/>
      <c r="RQD31" s="465"/>
      <c r="RQE31" s="465"/>
      <c r="RQF31" s="465"/>
      <c r="RQG31" s="465"/>
      <c r="RQH31" s="465"/>
      <c r="RQI31" s="465"/>
      <c r="RQJ31" s="465"/>
      <c r="RQK31" s="465"/>
      <c r="RQL31" s="465"/>
      <c r="RQM31" s="465"/>
      <c r="RQN31" s="465"/>
      <c r="RQO31" s="465"/>
      <c r="RQP31" s="465"/>
      <c r="RQQ31" s="465"/>
      <c r="RQR31" s="465"/>
      <c r="RQS31" s="465"/>
      <c r="RQT31" s="465"/>
      <c r="RQU31" s="465"/>
      <c r="RQV31" s="465"/>
      <c r="RQW31" s="465"/>
      <c r="RQX31" s="465"/>
      <c r="RQY31" s="465"/>
      <c r="RQZ31" s="465"/>
      <c r="RRA31" s="465"/>
      <c r="RRB31" s="465"/>
      <c r="RRC31" s="465"/>
      <c r="RRD31" s="465"/>
      <c r="RRE31" s="465"/>
      <c r="RRF31" s="465"/>
      <c r="RRG31" s="465"/>
      <c r="RRH31" s="465"/>
      <c r="RRI31" s="465"/>
      <c r="RRJ31" s="465"/>
      <c r="RRK31" s="465"/>
      <c r="RRL31" s="465"/>
      <c r="RRM31" s="465"/>
      <c r="RRN31" s="465"/>
      <c r="RRO31" s="465"/>
      <c r="RRP31" s="465"/>
      <c r="RRQ31" s="465"/>
      <c r="RRR31" s="465"/>
      <c r="RRS31" s="465"/>
      <c r="RRT31" s="465"/>
      <c r="RRU31" s="465"/>
      <c r="RRV31" s="465"/>
      <c r="RRW31" s="465"/>
      <c r="RRX31" s="465"/>
      <c r="RRY31" s="465"/>
      <c r="RRZ31" s="465"/>
      <c r="RSA31" s="465"/>
      <c r="RSB31" s="465"/>
      <c r="RSC31" s="465"/>
      <c r="RSD31" s="465"/>
      <c r="RSE31" s="465"/>
      <c r="RSF31" s="465"/>
      <c r="RSG31" s="465"/>
      <c r="RSH31" s="465"/>
      <c r="RSI31" s="465"/>
      <c r="RSJ31" s="465"/>
      <c r="RSK31" s="465"/>
      <c r="RSL31" s="465"/>
      <c r="RSM31" s="465"/>
      <c r="RSN31" s="465"/>
      <c r="RSO31" s="465"/>
      <c r="RSP31" s="465"/>
      <c r="RSQ31" s="465"/>
      <c r="RSR31" s="465"/>
      <c r="RSS31" s="465"/>
      <c r="RST31" s="465"/>
      <c r="RSU31" s="465"/>
      <c r="RSV31" s="465"/>
      <c r="RSW31" s="465"/>
      <c r="RSX31" s="465"/>
      <c r="RSY31" s="465"/>
      <c r="RSZ31" s="465"/>
      <c r="RTA31" s="465"/>
      <c r="RTB31" s="465"/>
      <c r="RTC31" s="465"/>
      <c r="RTD31" s="465"/>
      <c r="RTE31" s="465"/>
      <c r="RTF31" s="465"/>
      <c r="RTG31" s="465"/>
      <c r="RTH31" s="465"/>
      <c r="RTI31" s="465"/>
      <c r="RTJ31" s="465"/>
      <c r="RTK31" s="465"/>
      <c r="RTL31" s="465"/>
      <c r="RTM31" s="465"/>
      <c r="RTN31" s="465"/>
      <c r="RTO31" s="465"/>
      <c r="RTP31" s="465"/>
      <c r="RTQ31" s="465"/>
      <c r="RTR31" s="465"/>
      <c r="RTS31" s="465"/>
      <c r="RTT31" s="465"/>
      <c r="RTU31" s="465"/>
      <c r="RTV31" s="465"/>
      <c r="RTW31" s="465"/>
      <c r="RTX31" s="465"/>
      <c r="RTY31" s="465"/>
      <c r="RTZ31" s="465"/>
      <c r="RUA31" s="465"/>
      <c r="RUB31" s="465"/>
      <c r="RUC31" s="465"/>
      <c r="RUD31" s="465"/>
      <c r="RUE31" s="465"/>
      <c r="RUF31" s="465"/>
      <c r="RUG31" s="465"/>
      <c r="RUH31" s="465"/>
      <c r="RUI31" s="465"/>
      <c r="RUJ31" s="465"/>
      <c r="RUK31" s="465"/>
      <c r="RUL31" s="465"/>
      <c r="RUM31" s="465"/>
      <c r="RUN31" s="465"/>
      <c r="RUO31" s="465"/>
      <c r="RUP31" s="465"/>
      <c r="RUQ31" s="465"/>
      <c r="RUR31" s="465"/>
      <c r="RUS31" s="465"/>
      <c r="RUT31" s="465"/>
      <c r="RUU31" s="465"/>
      <c r="RUV31" s="465"/>
      <c r="RUW31" s="465"/>
      <c r="RUX31" s="465"/>
      <c r="RUY31" s="465"/>
      <c r="RUZ31" s="465"/>
      <c r="RVA31" s="465"/>
      <c r="RVB31" s="465"/>
      <c r="RVC31" s="465"/>
      <c r="RVD31" s="465"/>
      <c r="RVE31" s="465"/>
      <c r="RVF31" s="465"/>
      <c r="RVG31" s="465"/>
      <c r="RVH31" s="465"/>
      <c r="RVI31" s="465"/>
      <c r="RVJ31" s="465"/>
      <c r="RVK31" s="465"/>
      <c r="RVL31" s="465"/>
      <c r="RVM31" s="465"/>
      <c r="RVN31" s="465"/>
      <c r="RVO31" s="465"/>
      <c r="RVP31" s="465"/>
      <c r="RVQ31" s="465"/>
      <c r="RVR31" s="465"/>
      <c r="RVS31" s="465"/>
      <c r="RVT31" s="465"/>
      <c r="RVU31" s="465"/>
      <c r="RVV31" s="465"/>
      <c r="RVW31" s="465"/>
      <c r="RVX31" s="465"/>
      <c r="RVY31" s="465"/>
      <c r="RVZ31" s="465"/>
      <c r="RWA31" s="465"/>
      <c r="RWB31" s="465"/>
      <c r="RWC31" s="465"/>
      <c r="RWD31" s="465"/>
      <c r="RWE31" s="465"/>
      <c r="RWF31" s="465"/>
      <c r="RWG31" s="465"/>
      <c r="RWH31" s="465"/>
      <c r="RWI31" s="465"/>
      <c r="RWJ31" s="465"/>
      <c r="RWK31" s="465"/>
      <c r="RWL31" s="465"/>
      <c r="RWM31" s="465"/>
      <c r="RWN31" s="465"/>
      <c r="RWO31" s="465"/>
      <c r="RWP31" s="465"/>
      <c r="RWQ31" s="465"/>
      <c r="RWR31" s="465"/>
      <c r="RWS31" s="465"/>
      <c r="RWT31" s="465"/>
      <c r="RWU31" s="465"/>
      <c r="RWV31" s="465"/>
      <c r="RWW31" s="465"/>
      <c r="RWX31" s="465"/>
      <c r="RWY31" s="465"/>
      <c r="RWZ31" s="465"/>
      <c r="RXA31" s="465"/>
      <c r="RXB31" s="465"/>
      <c r="RXC31" s="465"/>
      <c r="RXD31" s="465"/>
      <c r="RXE31" s="465"/>
      <c r="RXF31" s="465"/>
      <c r="RXG31" s="465"/>
      <c r="RXH31" s="465"/>
      <c r="RXI31" s="465"/>
      <c r="RXJ31" s="465"/>
      <c r="RXK31" s="465"/>
      <c r="RXL31" s="465"/>
      <c r="RXM31" s="465"/>
      <c r="RXN31" s="465"/>
      <c r="RXO31" s="465"/>
      <c r="RXP31" s="465"/>
      <c r="RXQ31" s="465"/>
      <c r="RXR31" s="465"/>
      <c r="RXS31" s="465"/>
      <c r="RXT31" s="465"/>
      <c r="RXU31" s="465"/>
      <c r="RXV31" s="465"/>
      <c r="RXW31" s="465"/>
      <c r="RXX31" s="465"/>
      <c r="RXY31" s="465"/>
      <c r="RXZ31" s="465"/>
      <c r="RYA31" s="465"/>
      <c r="RYB31" s="465"/>
      <c r="RYC31" s="465"/>
      <c r="RYD31" s="465"/>
      <c r="RYE31" s="465"/>
      <c r="RYF31" s="465"/>
      <c r="RYG31" s="465"/>
      <c r="RYH31" s="465"/>
      <c r="RYI31" s="465"/>
      <c r="RYJ31" s="465"/>
      <c r="RYK31" s="465"/>
      <c r="RYL31" s="465"/>
      <c r="RYM31" s="465"/>
      <c r="RYN31" s="465"/>
      <c r="RYO31" s="465"/>
      <c r="RYP31" s="465"/>
      <c r="RYQ31" s="465"/>
      <c r="RYR31" s="465"/>
      <c r="RYS31" s="465"/>
      <c r="RYT31" s="465"/>
      <c r="RYU31" s="465"/>
      <c r="RYV31" s="465"/>
      <c r="RYW31" s="465"/>
      <c r="RYX31" s="465"/>
      <c r="RYY31" s="465"/>
      <c r="RYZ31" s="465"/>
      <c r="RZA31" s="465"/>
      <c r="RZB31" s="465"/>
      <c r="RZC31" s="465"/>
      <c r="RZD31" s="465"/>
      <c r="RZE31" s="465"/>
      <c r="RZF31" s="465"/>
      <c r="RZG31" s="465"/>
      <c r="RZH31" s="465"/>
      <c r="RZI31" s="465"/>
      <c r="RZJ31" s="465"/>
      <c r="RZK31" s="465"/>
      <c r="RZL31" s="465"/>
      <c r="RZM31" s="465"/>
      <c r="RZN31" s="465"/>
      <c r="RZO31" s="465"/>
      <c r="RZP31" s="465"/>
      <c r="RZQ31" s="465"/>
      <c r="RZR31" s="465"/>
      <c r="RZS31" s="465"/>
      <c r="RZT31" s="465"/>
      <c r="RZU31" s="465"/>
      <c r="RZV31" s="465"/>
      <c r="RZW31" s="465"/>
      <c r="RZX31" s="465"/>
      <c r="RZY31" s="465"/>
      <c r="RZZ31" s="465"/>
      <c r="SAA31" s="465"/>
      <c r="SAB31" s="465"/>
      <c r="SAC31" s="465"/>
      <c r="SAD31" s="465"/>
      <c r="SAE31" s="465"/>
      <c r="SAF31" s="465"/>
      <c r="SAG31" s="465"/>
      <c r="SAH31" s="465"/>
      <c r="SAI31" s="465"/>
      <c r="SAJ31" s="465"/>
      <c r="SAK31" s="465"/>
      <c r="SAL31" s="465"/>
      <c r="SAM31" s="465"/>
      <c r="SAN31" s="465"/>
      <c r="SAO31" s="465"/>
      <c r="SAP31" s="465"/>
      <c r="SAQ31" s="465"/>
      <c r="SAR31" s="465"/>
      <c r="SAS31" s="465"/>
      <c r="SAT31" s="465"/>
      <c r="SAU31" s="465"/>
      <c r="SAV31" s="465"/>
      <c r="SAW31" s="465"/>
      <c r="SAX31" s="465"/>
      <c r="SAY31" s="465"/>
      <c r="SAZ31" s="465"/>
      <c r="SBA31" s="465"/>
      <c r="SBB31" s="465"/>
      <c r="SBC31" s="465"/>
      <c r="SBD31" s="465"/>
      <c r="SBE31" s="465"/>
      <c r="SBF31" s="465"/>
      <c r="SBG31" s="465"/>
      <c r="SBH31" s="465"/>
      <c r="SBI31" s="465"/>
      <c r="SBJ31" s="465"/>
      <c r="SBK31" s="465"/>
      <c r="SBL31" s="465"/>
      <c r="SBM31" s="465"/>
      <c r="SBN31" s="465"/>
      <c r="SBO31" s="465"/>
      <c r="SBP31" s="465"/>
      <c r="SBQ31" s="465"/>
      <c r="SBR31" s="465"/>
      <c r="SBS31" s="465"/>
      <c r="SBT31" s="465"/>
      <c r="SBU31" s="465"/>
      <c r="SBV31" s="465"/>
      <c r="SBW31" s="465"/>
      <c r="SBX31" s="465"/>
      <c r="SBY31" s="465"/>
      <c r="SBZ31" s="465"/>
      <c r="SCA31" s="465"/>
      <c r="SCB31" s="465"/>
      <c r="SCC31" s="465"/>
      <c r="SCD31" s="465"/>
      <c r="SCE31" s="465"/>
      <c r="SCF31" s="465"/>
      <c r="SCG31" s="465"/>
      <c r="SCH31" s="465"/>
      <c r="SCI31" s="465"/>
      <c r="SCJ31" s="465"/>
      <c r="SCK31" s="465"/>
      <c r="SCL31" s="465"/>
      <c r="SCM31" s="465"/>
      <c r="SCN31" s="465"/>
      <c r="SCO31" s="465"/>
      <c r="SCP31" s="465"/>
      <c r="SCQ31" s="465"/>
      <c r="SCR31" s="465"/>
      <c r="SCS31" s="465"/>
      <c r="SCT31" s="465"/>
      <c r="SCU31" s="465"/>
      <c r="SCV31" s="465"/>
      <c r="SCW31" s="465"/>
      <c r="SCX31" s="465"/>
      <c r="SCY31" s="465"/>
      <c r="SCZ31" s="465"/>
      <c r="SDA31" s="465"/>
      <c r="SDB31" s="465"/>
      <c r="SDC31" s="465"/>
      <c r="SDD31" s="465"/>
      <c r="SDE31" s="465"/>
      <c r="SDF31" s="465"/>
      <c r="SDG31" s="465"/>
      <c r="SDH31" s="465"/>
      <c r="SDI31" s="465"/>
      <c r="SDJ31" s="465"/>
      <c r="SDK31" s="465"/>
      <c r="SDL31" s="465"/>
      <c r="SDM31" s="465"/>
      <c r="SDN31" s="465"/>
      <c r="SDO31" s="465"/>
      <c r="SDP31" s="465"/>
      <c r="SDQ31" s="465"/>
      <c r="SDR31" s="465"/>
      <c r="SDS31" s="465"/>
      <c r="SDT31" s="465"/>
      <c r="SDU31" s="465"/>
      <c r="SDV31" s="465"/>
      <c r="SDW31" s="465"/>
      <c r="SDX31" s="465"/>
      <c r="SDY31" s="465"/>
      <c r="SDZ31" s="465"/>
      <c r="SEA31" s="465"/>
      <c r="SEB31" s="465"/>
      <c r="SEC31" s="465"/>
      <c r="SED31" s="465"/>
      <c r="SEE31" s="465"/>
      <c r="SEF31" s="465"/>
      <c r="SEG31" s="465"/>
      <c r="SEH31" s="465"/>
      <c r="SEI31" s="465"/>
      <c r="SEJ31" s="465"/>
      <c r="SEK31" s="465"/>
      <c r="SEL31" s="465"/>
      <c r="SEM31" s="465"/>
      <c r="SEN31" s="465"/>
      <c r="SEO31" s="465"/>
      <c r="SEP31" s="465"/>
      <c r="SEQ31" s="465"/>
      <c r="SER31" s="465"/>
      <c r="SES31" s="465"/>
      <c r="SET31" s="465"/>
      <c r="SEU31" s="465"/>
      <c r="SEV31" s="465"/>
      <c r="SEW31" s="465"/>
      <c r="SEX31" s="465"/>
      <c r="SEY31" s="465"/>
      <c r="SEZ31" s="465"/>
      <c r="SFA31" s="465"/>
      <c r="SFB31" s="465"/>
      <c r="SFC31" s="465"/>
      <c r="SFD31" s="465"/>
      <c r="SFE31" s="465"/>
      <c r="SFF31" s="465"/>
      <c r="SFG31" s="465"/>
      <c r="SFH31" s="465"/>
      <c r="SFI31" s="465"/>
      <c r="SFJ31" s="465"/>
      <c r="SFK31" s="465"/>
      <c r="SFL31" s="465"/>
      <c r="SFM31" s="465"/>
      <c r="SFN31" s="465"/>
      <c r="SFO31" s="465"/>
      <c r="SFP31" s="465"/>
      <c r="SFQ31" s="465"/>
      <c r="SFR31" s="465"/>
      <c r="SFS31" s="465"/>
      <c r="SFT31" s="465"/>
      <c r="SFU31" s="465"/>
      <c r="SFV31" s="465"/>
      <c r="SFW31" s="465"/>
      <c r="SFX31" s="465"/>
      <c r="SFY31" s="465"/>
      <c r="SFZ31" s="465"/>
      <c r="SGA31" s="465"/>
      <c r="SGB31" s="465"/>
      <c r="SGC31" s="465"/>
      <c r="SGD31" s="465"/>
      <c r="SGE31" s="465"/>
      <c r="SGF31" s="465"/>
      <c r="SGG31" s="465"/>
      <c r="SGH31" s="465"/>
      <c r="SGI31" s="465"/>
      <c r="SGJ31" s="465"/>
      <c r="SGK31" s="465"/>
      <c r="SGL31" s="465"/>
      <c r="SGM31" s="465"/>
      <c r="SGN31" s="465"/>
      <c r="SGO31" s="465"/>
      <c r="SGP31" s="465"/>
      <c r="SGQ31" s="465"/>
      <c r="SGR31" s="465"/>
      <c r="SGS31" s="465"/>
      <c r="SGT31" s="465"/>
      <c r="SGU31" s="465"/>
      <c r="SGV31" s="465"/>
      <c r="SGW31" s="465"/>
      <c r="SGX31" s="465"/>
      <c r="SGY31" s="465"/>
      <c r="SGZ31" s="465"/>
      <c r="SHA31" s="465"/>
      <c r="SHB31" s="465"/>
      <c r="SHC31" s="465"/>
      <c r="SHD31" s="465"/>
      <c r="SHE31" s="465"/>
      <c r="SHF31" s="465"/>
      <c r="SHG31" s="465"/>
      <c r="SHH31" s="465"/>
      <c r="SHI31" s="465"/>
      <c r="SHJ31" s="465"/>
      <c r="SHK31" s="465"/>
      <c r="SHL31" s="465"/>
      <c r="SHM31" s="465"/>
      <c r="SHN31" s="465"/>
      <c r="SHO31" s="465"/>
      <c r="SHP31" s="465"/>
      <c r="SHQ31" s="465"/>
      <c r="SHR31" s="465"/>
      <c r="SHS31" s="465"/>
      <c r="SHT31" s="465"/>
      <c r="SHU31" s="465"/>
      <c r="SHV31" s="465"/>
      <c r="SHW31" s="465"/>
      <c r="SHX31" s="465"/>
      <c r="SHY31" s="465"/>
      <c r="SHZ31" s="465"/>
      <c r="SIA31" s="465"/>
      <c r="SIB31" s="465"/>
      <c r="SIC31" s="465"/>
      <c r="SID31" s="465"/>
      <c r="SIE31" s="465"/>
      <c r="SIF31" s="465"/>
      <c r="SIG31" s="465"/>
      <c r="SIH31" s="465"/>
      <c r="SII31" s="465"/>
      <c r="SIJ31" s="465"/>
      <c r="SIK31" s="465"/>
      <c r="SIL31" s="465"/>
      <c r="SIM31" s="465"/>
      <c r="SIN31" s="465"/>
      <c r="SIO31" s="465"/>
      <c r="SIP31" s="465"/>
      <c r="SIQ31" s="465"/>
      <c r="SIR31" s="465"/>
      <c r="SIS31" s="465"/>
      <c r="SIT31" s="465"/>
      <c r="SIU31" s="465"/>
      <c r="SIV31" s="465"/>
      <c r="SIW31" s="465"/>
      <c r="SIX31" s="465"/>
      <c r="SIY31" s="465"/>
      <c r="SIZ31" s="465"/>
      <c r="SJA31" s="465"/>
      <c r="SJB31" s="465"/>
      <c r="SJC31" s="465"/>
      <c r="SJD31" s="465"/>
      <c r="SJE31" s="465"/>
      <c r="SJF31" s="465"/>
      <c r="SJG31" s="465"/>
      <c r="SJH31" s="465"/>
      <c r="SJI31" s="465"/>
      <c r="SJJ31" s="465"/>
      <c r="SJK31" s="465"/>
      <c r="SJL31" s="465"/>
      <c r="SJM31" s="465"/>
      <c r="SJN31" s="465"/>
      <c r="SJO31" s="465"/>
      <c r="SJP31" s="465"/>
      <c r="SJQ31" s="465"/>
      <c r="SJR31" s="465"/>
      <c r="SJS31" s="465"/>
      <c r="SJT31" s="465"/>
      <c r="SJU31" s="465"/>
      <c r="SJV31" s="465"/>
      <c r="SJW31" s="465"/>
      <c r="SJX31" s="465"/>
      <c r="SJY31" s="465"/>
      <c r="SJZ31" s="465"/>
      <c r="SKA31" s="465"/>
      <c r="SKB31" s="465"/>
      <c r="SKC31" s="465"/>
      <c r="SKD31" s="465"/>
      <c r="SKE31" s="465"/>
      <c r="SKF31" s="465"/>
      <c r="SKG31" s="465"/>
      <c r="SKH31" s="465"/>
      <c r="SKI31" s="465"/>
      <c r="SKJ31" s="465"/>
      <c r="SKK31" s="465"/>
      <c r="SKL31" s="465"/>
      <c r="SKM31" s="465"/>
      <c r="SKN31" s="465"/>
      <c r="SKO31" s="465"/>
      <c r="SKP31" s="465"/>
      <c r="SKQ31" s="465"/>
      <c r="SKR31" s="465"/>
      <c r="SKS31" s="465"/>
      <c r="SKT31" s="465"/>
      <c r="SKU31" s="465"/>
      <c r="SKV31" s="465"/>
      <c r="SKW31" s="465"/>
      <c r="SKX31" s="465"/>
      <c r="SKY31" s="465"/>
      <c r="SKZ31" s="465"/>
      <c r="SLA31" s="465"/>
      <c r="SLB31" s="465"/>
      <c r="SLC31" s="465"/>
      <c r="SLD31" s="465"/>
      <c r="SLE31" s="465"/>
      <c r="SLF31" s="465"/>
      <c r="SLG31" s="465"/>
      <c r="SLH31" s="465"/>
      <c r="SLI31" s="465"/>
      <c r="SLJ31" s="465"/>
      <c r="SLK31" s="465"/>
      <c r="SLL31" s="465"/>
      <c r="SLM31" s="465"/>
      <c r="SLN31" s="465"/>
      <c r="SLO31" s="465"/>
      <c r="SLP31" s="465"/>
      <c r="SLQ31" s="465"/>
      <c r="SLR31" s="465"/>
      <c r="SLS31" s="465"/>
      <c r="SLT31" s="465"/>
      <c r="SLU31" s="465"/>
      <c r="SLV31" s="465"/>
      <c r="SLW31" s="465"/>
      <c r="SLX31" s="465"/>
      <c r="SLY31" s="465"/>
      <c r="SLZ31" s="465"/>
      <c r="SMA31" s="465"/>
      <c r="SMB31" s="465"/>
      <c r="SMC31" s="465"/>
      <c r="SMD31" s="465"/>
      <c r="SME31" s="465"/>
      <c r="SMF31" s="465"/>
      <c r="SMG31" s="465"/>
      <c r="SMH31" s="465"/>
      <c r="SMI31" s="465"/>
      <c r="SMJ31" s="465"/>
      <c r="SMK31" s="465"/>
      <c r="SML31" s="465"/>
      <c r="SMM31" s="465"/>
      <c r="SMN31" s="465"/>
      <c r="SMO31" s="465"/>
      <c r="SMP31" s="465"/>
      <c r="SMQ31" s="465"/>
      <c r="SMR31" s="465"/>
      <c r="SMS31" s="465"/>
      <c r="SMT31" s="465"/>
      <c r="SMU31" s="465"/>
      <c r="SMV31" s="465"/>
      <c r="SMW31" s="465"/>
      <c r="SMX31" s="465"/>
      <c r="SMY31" s="465"/>
      <c r="SMZ31" s="465"/>
      <c r="SNA31" s="465"/>
      <c r="SNB31" s="465"/>
      <c r="SNC31" s="465"/>
      <c r="SND31" s="465"/>
      <c r="SNE31" s="465"/>
      <c r="SNF31" s="465"/>
      <c r="SNG31" s="465"/>
      <c r="SNH31" s="465"/>
      <c r="SNI31" s="465"/>
      <c r="SNJ31" s="465"/>
      <c r="SNK31" s="465"/>
      <c r="SNL31" s="465"/>
      <c r="SNM31" s="465"/>
      <c r="SNN31" s="465"/>
      <c r="SNO31" s="465"/>
      <c r="SNP31" s="465"/>
      <c r="SNQ31" s="465"/>
      <c r="SNR31" s="465"/>
      <c r="SNS31" s="465"/>
      <c r="SNT31" s="465"/>
      <c r="SNU31" s="465"/>
      <c r="SNV31" s="465"/>
      <c r="SNW31" s="465"/>
      <c r="SNX31" s="465"/>
      <c r="SNY31" s="465"/>
      <c r="SNZ31" s="465"/>
      <c r="SOA31" s="465"/>
      <c r="SOB31" s="465"/>
      <c r="SOC31" s="465"/>
      <c r="SOD31" s="465"/>
      <c r="SOE31" s="465"/>
      <c r="SOF31" s="465"/>
      <c r="SOG31" s="465"/>
      <c r="SOH31" s="465"/>
      <c r="SOI31" s="465"/>
      <c r="SOJ31" s="465"/>
      <c r="SOK31" s="465"/>
      <c r="SOL31" s="465"/>
      <c r="SOM31" s="465"/>
      <c r="SON31" s="465"/>
      <c r="SOO31" s="465"/>
      <c r="SOP31" s="465"/>
      <c r="SOQ31" s="465"/>
      <c r="SOR31" s="465"/>
      <c r="SOS31" s="465"/>
      <c r="SOT31" s="465"/>
      <c r="SOU31" s="465"/>
      <c r="SOV31" s="465"/>
      <c r="SOW31" s="465"/>
      <c r="SOX31" s="465"/>
      <c r="SOY31" s="465"/>
      <c r="SOZ31" s="465"/>
      <c r="SPA31" s="465"/>
      <c r="SPB31" s="465"/>
      <c r="SPC31" s="465"/>
      <c r="SPD31" s="465"/>
      <c r="SPE31" s="465"/>
      <c r="SPF31" s="465"/>
      <c r="SPG31" s="465"/>
      <c r="SPH31" s="465"/>
      <c r="SPI31" s="465"/>
      <c r="SPJ31" s="465"/>
      <c r="SPK31" s="465"/>
      <c r="SPL31" s="465"/>
      <c r="SPM31" s="465"/>
      <c r="SPN31" s="465"/>
      <c r="SPO31" s="465"/>
      <c r="SPP31" s="465"/>
      <c r="SPQ31" s="465"/>
      <c r="SPR31" s="465"/>
      <c r="SPS31" s="465"/>
      <c r="SPT31" s="465"/>
      <c r="SPU31" s="465"/>
      <c r="SPV31" s="465"/>
      <c r="SPW31" s="465"/>
      <c r="SPX31" s="465"/>
      <c r="SPY31" s="465"/>
      <c r="SPZ31" s="465"/>
      <c r="SQA31" s="465"/>
      <c r="SQB31" s="465"/>
      <c r="SQC31" s="465"/>
      <c r="SQD31" s="465"/>
      <c r="SQE31" s="465"/>
      <c r="SQF31" s="465"/>
      <c r="SQG31" s="465"/>
      <c r="SQH31" s="465"/>
      <c r="SQI31" s="465"/>
      <c r="SQJ31" s="465"/>
      <c r="SQK31" s="465"/>
      <c r="SQL31" s="465"/>
      <c r="SQM31" s="465"/>
      <c r="SQN31" s="465"/>
      <c r="SQO31" s="465"/>
      <c r="SQP31" s="465"/>
      <c r="SQQ31" s="465"/>
      <c r="SQR31" s="465"/>
      <c r="SQS31" s="465"/>
      <c r="SQT31" s="465"/>
      <c r="SQU31" s="465"/>
      <c r="SQV31" s="465"/>
      <c r="SQW31" s="465"/>
      <c r="SQX31" s="465"/>
      <c r="SQY31" s="465"/>
      <c r="SQZ31" s="465"/>
      <c r="SRA31" s="465"/>
      <c r="SRB31" s="465"/>
      <c r="SRC31" s="465"/>
      <c r="SRD31" s="465"/>
      <c r="SRE31" s="465"/>
      <c r="SRF31" s="465"/>
      <c r="SRG31" s="465"/>
      <c r="SRH31" s="465"/>
      <c r="SRI31" s="465"/>
      <c r="SRJ31" s="465"/>
      <c r="SRK31" s="465"/>
      <c r="SRL31" s="465"/>
      <c r="SRM31" s="465"/>
      <c r="SRN31" s="465"/>
      <c r="SRO31" s="465"/>
      <c r="SRP31" s="465"/>
      <c r="SRQ31" s="465"/>
      <c r="SRR31" s="465"/>
      <c r="SRS31" s="465"/>
      <c r="SRT31" s="465"/>
      <c r="SRU31" s="465"/>
      <c r="SRV31" s="465"/>
      <c r="SRW31" s="465"/>
      <c r="SRX31" s="465"/>
      <c r="SRY31" s="465"/>
      <c r="SRZ31" s="465"/>
      <c r="SSA31" s="465"/>
      <c r="SSB31" s="465"/>
      <c r="SSC31" s="465"/>
      <c r="SSD31" s="465"/>
      <c r="SSE31" s="465"/>
      <c r="SSF31" s="465"/>
      <c r="SSG31" s="465"/>
      <c r="SSH31" s="465"/>
      <c r="SSI31" s="465"/>
      <c r="SSJ31" s="465"/>
      <c r="SSK31" s="465"/>
      <c r="SSL31" s="465"/>
      <c r="SSM31" s="465"/>
      <c r="SSN31" s="465"/>
      <c r="SSO31" s="465"/>
      <c r="SSP31" s="465"/>
      <c r="SSQ31" s="465"/>
      <c r="SSR31" s="465"/>
      <c r="SSS31" s="465"/>
      <c r="SST31" s="465"/>
      <c r="SSU31" s="465"/>
      <c r="SSV31" s="465"/>
      <c r="SSW31" s="465"/>
      <c r="SSX31" s="465"/>
      <c r="SSY31" s="465"/>
      <c r="SSZ31" s="465"/>
      <c r="STA31" s="465"/>
      <c r="STB31" s="465"/>
      <c r="STC31" s="465"/>
      <c r="STD31" s="465"/>
      <c r="STE31" s="465"/>
      <c r="STF31" s="465"/>
      <c r="STG31" s="465"/>
      <c r="STH31" s="465"/>
      <c r="STI31" s="465"/>
      <c r="STJ31" s="465"/>
      <c r="STK31" s="465"/>
      <c r="STL31" s="465"/>
      <c r="STM31" s="465"/>
      <c r="STN31" s="465"/>
      <c r="STO31" s="465"/>
      <c r="STP31" s="465"/>
      <c r="STQ31" s="465"/>
      <c r="STR31" s="465"/>
      <c r="STS31" s="465"/>
      <c r="STT31" s="465"/>
      <c r="STU31" s="465"/>
      <c r="STV31" s="465"/>
      <c r="STW31" s="465"/>
      <c r="STX31" s="465"/>
      <c r="STY31" s="465"/>
      <c r="STZ31" s="465"/>
      <c r="SUA31" s="465"/>
      <c r="SUB31" s="465"/>
      <c r="SUC31" s="465"/>
      <c r="SUD31" s="465"/>
      <c r="SUE31" s="465"/>
      <c r="SUF31" s="465"/>
      <c r="SUG31" s="465"/>
      <c r="SUH31" s="465"/>
      <c r="SUI31" s="465"/>
      <c r="SUJ31" s="465"/>
      <c r="SUK31" s="465"/>
      <c r="SUL31" s="465"/>
      <c r="SUM31" s="465"/>
      <c r="SUN31" s="465"/>
      <c r="SUO31" s="465"/>
      <c r="SUP31" s="465"/>
      <c r="SUQ31" s="465"/>
      <c r="SUR31" s="465"/>
      <c r="SUS31" s="465"/>
      <c r="SUT31" s="465"/>
      <c r="SUU31" s="465"/>
      <c r="SUV31" s="465"/>
      <c r="SUW31" s="465"/>
      <c r="SUX31" s="465"/>
      <c r="SUY31" s="465"/>
      <c r="SUZ31" s="465"/>
      <c r="SVA31" s="465"/>
      <c r="SVB31" s="465"/>
      <c r="SVC31" s="465"/>
      <c r="SVD31" s="465"/>
      <c r="SVE31" s="465"/>
      <c r="SVF31" s="465"/>
      <c r="SVG31" s="465"/>
      <c r="SVH31" s="465"/>
      <c r="SVI31" s="465"/>
      <c r="SVJ31" s="465"/>
      <c r="SVK31" s="465"/>
      <c r="SVL31" s="465"/>
      <c r="SVM31" s="465"/>
      <c r="SVN31" s="465"/>
      <c r="SVO31" s="465"/>
      <c r="SVP31" s="465"/>
      <c r="SVQ31" s="465"/>
      <c r="SVR31" s="465"/>
      <c r="SVS31" s="465"/>
      <c r="SVT31" s="465"/>
      <c r="SVU31" s="465"/>
      <c r="SVV31" s="465"/>
      <c r="SVW31" s="465"/>
      <c r="SVX31" s="465"/>
      <c r="SVY31" s="465"/>
      <c r="SVZ31" s="465"/>
      <c r="SWA31" s="465"/>
      <c r="SWB31" s="465"/>
      <c r="SWC31" s="465"/>
      <c r="SWD31" s="465"/>
      <c r="SWE31" s="465"/>
      <c r="SWF31" s="465"/>
      <c r="SWG31" s="465"/>
      <c r="SWH31" s="465"/>
      <c r="SWI31" s="465"/>
      <c r="SWJ31" s="465"/>
      <c r="SWK31" s="465"/>
      <c r="SWL31" s="465"/>
      <c r="SWM31" s="465"/>
      <c r="SWN31" s="465"/>
      <c r="SWO31" s="465"/>
      <c r="SWP31" s="465"/>
      <c r="SWQ31" s="465"/>
      <c r="SWR31" s="465"/>
      <c r="SWS31" s="465"/>
      <c r="SWT31" s="465"/>
      <c r="SWU31" s="465"/>
      <c r="SWV31" s="465"/>
      <c r="SWW31" s="465"/>
      <c r="SWX31" s="465"/>
      <c r="SWY31" s="465"/>
      <c r="SWZ31" s="465"/>
      <c r="SXA31" s="465"/>
      <c r="SXB31" s="465"/>
      <c r="SXC31" s="465"/>
      <c r="SXD31" s="465"/>
      <c r="SXE31" s="465"/>
      <c r="SXF31" s="465"/>
      <c r="SXG31" s="465"/>
      <c r="SXH31" s="465"/>
      <c r="SXI31" s="465"/>
      <c r="SXJ31" s="465"/>
      <c r="SXK31" s="465"/>
      <c r="SXL31" s="465"/>
      <c r="SXM31" s="465"/>
      <c r="SXN31" s="465"/>
      <c r="SXO31" s="465"/>
      <c r="SXP31" s="465"/>
      <c r="SXQ31" s="465"/>
      <c r="SXR31" s="465"/>
      <c r="SXS31" s="465"/>
      <c r="SXT31" s="465"/>
      <c r="SXU31" s="465"/>
      <c r="SXV31" s="465"/>
      <c r="SXW31" s="465"/>
      <c r="SXX31" s="465"/>
      <c r="SXY31" s="465"/>
      <c r="SXZ31" s="465"/>
      <c r="SYA31" s="465"/>
      <c r="SYB31" s="465"/>
      <c r="SYC31" s="465"/>
      <c r="SYD31" s="465"/>
      <c r="SYE31" s="465"/>
      <c r="SYF31" s="465"/>
      <c r="SYG31" s="465"/>
      <c r="SYH31" s="465"/>
      <c r="SYI31" s="465"/>
      <c r="SYJ31" s="465"/>
      <c r="SYK31" s="465"/>
      <c r="SYL31" s="465"/>
      <c r="SYM31" s="465"/>
      <c r="SYN31" s="465"/>
      <c r="SYO31" s="465"/>
      <c r="SYP31" s="465"/>
      <c r="SYQ31" s="465"/>
      <c r="SYR31" s="465"/>
      <c r="SYS31" s="465"/>
      <c r="SYT31" s="465"/>
      <c r="SYU31" s="465"/>
      <c r="SYV31" s="465"/>
      <c r="SYW31" s="465"/>
      <c r="SYX31" s="465"/>
      <c r="SYY31" s="465"/>
      <c r="SYZ31" s="465"/>
      <c r="SZA31" s="465"/>
      <c r="SZB31" s="465"/>
      <c r="SZC31" s="465"/>
      <c r="SZD31" s="465"/>
      <c r="SZE31" s="465"/>
      <c r="SZF31" s="465"/>
      <c r="SZG31" s="465"/>
      <c r="SZH31" s="465"/>
      <c r="SZI31" s="465"/>
      <c r="SZJ31" s="465"/>
      <c r="SZK31" s="465"/>
      <c r="SZL31" s="465"/>
      <c r="SZM31" s="465"/>
      <c r="SZN31" s="465"/>
      <c r="SZO31" s="465"/>
      <c r="SZP31" s="465"/>
      <c r="SZQ31" s="465"/>
      <c r="SZR31" s="465"/>
      <c r="SZS31" s="465"/>
      <c r="SZT31" s="465"/>
      <c r="SZU31" s="465"/>
      <c r="SZV31" s="465"/>
      <c r="SZW31" s="465"/>
      <c r="SZX31" s="465"/>
      <c r="SZY31" s="465"/>
      <c r="SZZ31" s="465"/>
      <c r="TAA31" s="465"/>
      <c r="TAB31" s="465"/>
      <c r="TAC31" s="465"/>
      <c r="TAD31" s="465"/>
      <c r="TAE31" s="465"/>
      <c r="TAF31" s="465"/>
      <c r="TAG31" s="465"/>
      <c r="TAH31" s="465"/>
      <c r="TAI31" s="465"/>
      <c r="TAJ31" s="465"/>
      <c r="TAK31" s="465"/>
      <c r="TAL31" s="465"/>
      <c r="TAM31" s="465"/>
      <c r="TAN31" s="465"/>
      <c r="TAO31" s="465"/>
      <c r="TAP31" s="465"/>
      <c r="TAQ31" s="465"/>
      <c r="TAR31" s="465"/>
      <c r="TAS31" s="465"/>
      <c r="TAT31" s="465"/>
      <c r="TAU31" s="465"/>
      <c r="TAV31" s="465"/>
      <c r="TAW31" s="465"/>
      <c r="TAX31" s="465"/>
      <c r="TAY31" s="465"/>
      <c r="TAZ31" s="465"/>
      <c r="TBA31" s="465"/>
      <c r="TBB31" s="465"/>
      <c r="TBC31" s="465"/>
      <c r="TBD31" s="465"/>
      <c r="TBE31" s="465"/>
      <c r="TBF31" s="465"/>
      <c r="TBG31" s="465"/>
      <c r="TBH31" s="465"/>
      <c r="TBI31" s="465"/>
      <c r="TBJ31" s="465"/>
      <c r="TBK31" s="465"/>
      <c r="TBL31" s="465"/>
      <c r="TBM31" s="465"/>
      <c r="TBN31" s="465"/>
      <c r="TBO31" s="465"/>
      <c r="TBP31" s="465"/>
      <c r="TBQ31" s="465"/>
      <c r="TBR31" s="465"/>
      <c r="TBS31" s="465"/>
      <c r="TBT31" s="465"/>
      <c r="TBU31" s="465"/>
      <c r="TBV31" s="465"/>
      <c r="TBW31" s="465"/>
      <c r="TBX31" s="465"/>
      <c r="TBY31" s="465"/>
      <c r="TBZ31" s="465"/>
      <c r="TCA31" s="465"/>
      <c r="TCB31" s="465"/>
      <c r="TCC31" s="465"/>
      <c r="TCD31" s="465"/>
      <c r="TCE31" s="465"/>
      <c r="TCF31" s="465"/>
      <c r="TCG31" s="465"/>
      <c r="TCH31" s="465"/>
      <c r="TCI31" s="465"/>
      <c r="TCJ31" s="465"/>
      <c r="TCK31" s="465"/>
      <c r="TCL31" s="465"/>
      <c r="TCM31" s="465"/>
      <c r="TCN31" s="465"/>
      <c r="TCO31" s="465"/>
      <c r="TCP31" s="465"/>
      <c r="TCQ31" s="465"/>
      <c r="TCR31" s="465"/>
      <c r="TCS31" s="465"/>
      <c r="TCT31" s="465"/>
      <c r="TCU31" s="465"/>
      <c r="TCV31" s="465"/>
      <c r="TCW31" s="465"/>
      <c r="TCX31" s="465"/>
      <c r="TCY31" s="465"/>
      <c r="TCZ31" s="465"/>
      <c r="TDA31" s="465"/>
      <c r="TDB31" s="465"/>
      <c r="TDC31" s="465"/>
      <c r="TDD31" s="465"/>
      <c r="TDE31" s="465"/>
      <c r="TDF31" s="465"/>
      <c r="TDG31" s="465"/>
      <c r="TDH31" s="465"/>
      <c r="TDI31" s="465"/>
      <c r="TDJ31" s="465"/>
      <c r="TDK31" s="465"/>
      <c r="TDL31" s="465"/>
      <c r="TDM31" s="465"/>
      <c r="TDN31" s="465"/>
      <c r="TDO31" s="465"/>
      <c r="TDP31" s="465"/>
      <c r="TDQ31" s="465"/>
      <c r="TDR31" s="465"/>
      <c r="TDS31" s="465"/>
      <c r="TDT31" s="465"/>
      <c r="TDU31" s="465"/>
      <c r="TDV31" s="465"/>
      <c r="TDW31" s="465"/>
      <c r="TDX31" s="465"/>
      <c r="TDY31" s="465"/>
      <c r="TDZ31" s="465"/>
      <c r="TEA31" s="465"/>
      <c r="TEB31" s="465"/>
      <c r="TEC31" s="465"/>
      <c r="TED31" s="465"/>
      <c r="TEE31" s="465"/>
      <c r="TEF31" s="465"/>
      <c r="TEG31" s="465"/>
      <c r="TEH31" s="465"/>
      <c r="TEI31" s="465"/>
      <c r="TEJ31" s="465"/>
      <c r="TEK31" s="465"/>
      <c r="TEL31" s="465"/>
      <c r="TEM31" s="465"/>
      <c r="TEN31" s="465"/>
      <c r="TEO31" s="465"/>
      <c r="TEP31" s="465"/>
      <c r="TEQ31" s="465"/>
      <c r="TER31" s="465"/>
      <c r="TES31" s="465"/>
      <c r="TET31" s="465"/>
      <c r="TEU31" s="465"/>
      <c r="TEV31" s="465"/>
      <c r="TEW31" s="465"/>
      <c r="TEX31" s="465"/>
      <c r="TEY31" s="465"/>
      <c r="TEZ31" s="465"/>
      <c r="TFA31" s="465"/>
      <c r="TFB31" s="465"/>
      <c r="TFC31" s="465"/>
      <c r="TFD31" s="465"/>
      <c r="TFE31" s="465"/>
      <c r="TFF31" s="465"/>
      <c r="TFG31" s="465"/>
      <c r="TFH31" s="465"/>
      <c r="TFI31" s="465"/>
      <c r="TFJ31" s="465"/>
      <c r="TFK31" s="465"/>
      <c r="TFL31" s="465"/>
      <c r="TFM31" s="465"/>
      <c r="TFN31" s="465"/>
      <c r="TFO31" s="465"/>
      <c r="TFP31" s="465"/>
      <c r="TFQ31" s="465"/>
      <c r="TFR31" s="465"/>
      <c r="TFS31" s="465"/>
      <c r="TFT31" s="465"/>
      <c r="TFU31" s="465"/>
      <c r="TFV31" s="465"/>
      <c r="TFW31" s="465"/>
      <c r="TFX31" s="465"/>
      <c r="TFY31" s="465"/>
      <c r="TFZ31" s="465"/>
      <c r="TGA31" s="465"/>
      <c r="TGB31" s="465"/>
      <c r="TGC31" s="465"/>
      <c r="TGD31" s="465"/>
      <c r="TGE31" s="465"/>
      <c r="TGF31" s="465"/>
      <c r="TGG31" s="465"/>
      <c r="TGH31" s="465"/>
      <c r="TGI31" s="465"/>
      <c r="TGJ31" s="465"/>
      <c r="TGK31" s="465"/>
      <c r="TGL31" s="465"/>
      <c r="TGM31" s="465"/>
      <c r="TGN31" s="465"/>
      <c r="TGO31" s="465"/>
      <c r="TGP31" s="465"/>
      <c r="TGQ31" s="465"/>
      <c r="TGR31" s="465"/>
      <c r="TGS31" s="465"/>
      <c r="TGT31" s="465"/>
      <c r="TGU31" s="465"/>
      <c r="TGV31" s="465"/>
      <c r="TGW31" s="465"/>
      <c r="TGX31" s="465"/>
      <c r="TGY31" s="465"/>
      <c r="TGZ31" s="465"/>
      <c r="THA31" s="465"/>
      <c r="THB31" s="465"/>
      <c r="THC31" s="465"/>
      <c r="THD31" s="465"/>
      <c r="THE31" s="465"/>
      <c r="THF31" s="465"/>
      <c r="THG31" s="465"/>
      <c r="THH31" s="465"/>
      <c r="THI31" s="465"/>
      <c r="THJ31" s="465"/>
      <c r="THK31" s="465"/>
      <c r="THL31" s="465"/>
      <c r="THM31" s="465"/>
      <c r="THN31" s="465"/>
      <c r="THO31" s="465"/>
      <c r="THP31" s="465"/>
      <c r="THQ31" s="465"/>
      <c r="THR31" s="465"/>
      <c r="THS31" s="465"/>
      <c r="THT31" s="465"/>
      <c r="THU31" s="465"/>
      <c r="THV31" s="465"/>
      <c r="THW31" s="465"/>
      <c r="THX31" s="465"/>
      <c r="THY31" s="465"/>
      <c r="THZ31" s="465"/>
      <c r="TIA31" s="465"/>
      <c r="TIB31" s="465"/>
      <c r="TIC31" s="465"/>
      <c r="TID31" s="465"/>
      <c r="TIE31" s="465"/>
      <c r="TIF31" s="465"/>
      <c r="TIG31" s="465"/>
      <c r="TIH31" s="465"/>
      <c r="TII31" s="465"/>
      <c r="TIJ31" s="465"/>
      <c r="TIK31" s="465"/>
      <c r="TIL31" s="465"/>
      <c r="TIM31" s="465"/>
      <c r="TIN31" s="465"/>
      <c r="TIO31" s="465"/>
      <c r="TIP31" s="465"/>
      <c r="TIQ31" s="465"/>
      <c r="TIR31" s="465"/>
      <c r="TIS31" s="465"/>
      <c r="TIT31" s="465"/>
      <c r="TIU31" s="465"/>
      <c r="TIV31" s="465"/>
      <c r="TIW31" s="465"/>
      <c r="TIX31" s="465"/>
      <c r="TIY31" s="465"/>
      <c r="TIZ31" s="465"/>
      <c r="TJA31" s="465"/>
      <c r="TJB31" s="465"/>
      <c r="TJC31" s="465"/>
      <c r="TJD31" s="465"/>
      <c r="TJE31" s="465"/>
      <c r="TJF31" s="465"/>
      <c r="TJG31" s="465"/>
      <c r="TJH31" s="465"/>
      <c r="TJI31" s="465"/>
      <c r="TJJ31" s="465"/>
      <c r="TJK31" s="465"/>
      <c r="TJL31" s="465"/>
      <c r="TJM31" s="465"/>
      <c r="TJN31" s="465"/>
      <c r="TJO31" s="465"/>
      <c r="TJP31" s="465"/>
      <c r="TJQ31" s="465"/>
      <c r="TJR31" s="465"/>
      <c r="TJS31" s="465"/>
      <c r="TJT31" s="465"/>
      <c r="TJU31" s="465"/>
      <c r="TJV31" s="465"/>
      <c r="TJW31" s="465"/>
      <c r="TJX31" s="465"/>
      <c r="TJY31" s="465"/>
      <c r="TJZ31" s="465"/>
      <c r="TKA31" s="465"/>
      <c r="TKB31" s="465"/>
      <c r="TKC31" s="465"/>
      <c r="TKD31" s="465"/>
      <c r="TKE31" s="465"/>
      <c r="TKF31" s="465"/>
      <c r="TKG31" s="465"/>
      <c r="TKH31" s="465"/>
      <c r="TKI31" s="465"/>
      <c r="TKJ31" s="465"/>
      <c r="TKK31" s="465"/>
      <c r="TKL31" s="465"/>
      <c r="TKM31" s="465"/>
      <c r="TKN31" s="465"/>
      <c r="TKO31" s="465"/>
      <c r="TKP31" s="465"/>
      <c r="TKQ31" s="465"/>
      <c r="TKR31" s="465"/>
      <c r="TKS31" s="465"/>
      <c r="TKT31" s="465"/>
      <c r="TKU31" s="465"/>
      <c r="TKV31" s="465"/>
      <c r="TKW31" s="465"/>
      <c r="TKX31" s="465"/>
      <c r="TKY31" s="465"/>
      <c r="TKZ31" s="465"/>
      <c r="TLA31" s="465"/>
      <c r="TLB31" s="465"/>
      <c r="TLC31" s="465"/>
      <c r="TLD31" s="465"/>
      <c r="TLE31" s="465"/>
      <c r="TLF31" s="465"/>
      <c r="TLG31" s="465"/>
      <c r="TLH31" s="465"/>
      <c r="TLI31" s="465"/>
      <c r="TLJ31" s="465"/>
      <c r="TLK31" s="465"/>
      <c r="TLL31" s="465"/>
      <c r="TLM31" s="465"/>
      <c r="TLN31" s="465"/>
      <c r="TLO31" s="465"/>
      <c r="TLP31" s="465"/>
      <c r="TLQ31" s="465"/>
      <c r="TLR31" s="465"/>
      <c r="TLS31" s="465"/>
      <c r="TLT31" s="465"/>
      <c r="TLU31" s="465"/>
      <c r="TLV31" s="465"/>
      <c r="TLW31" s="465"/>
      <c r="TLX31" s="465"/>
      <c r="TLY31" s="465"/>
      <c r="TLZ31" s="465"/>
      <c r="TMA31" s="465"/>
      <c r="TMB31" s="465"/>
      <c r="TMC31" s="465"/>
      <c r="TMD31" s="465"/>
      <c r="TME31" s="465"/>
      <c r="TMF31" s="465"/>
      <c r="TMG31" s="465"/>
      <c r="TMH31" s="465"/>
      <c r="TMI31" s="465"/>
      <c r="TMJ31" s="465"/>
      <c r="TMK31" s="465"/>
      <c r="TML31" s="465"/>
      <c r="TMM31" s="465"/>
      <c r="TMN31" s="465"/>
      <c r="TMO31" s="465"/>
      <c r="TMP31" s="465"/>
      <c r="TMQ31" s="465"/>
      <c r="TMR31" s="465"/>
      <c r="TMS31" s="465"/>
      <c r="TMT31" s="465"/>
      <c r="TMU31" s="465"/>
      <c r="TMV31" s="465"/>
      <c r="TMW31" s="465"/>
      <c r="TMX31" s="465"/>
      <c r="TMY31" s="465"/>
      <c r="TMZ31" s="465"/>
      <c r="TNA31" s="465"/>
      <c r="TNB31" s="465"/>
      <c r="TNC31" s="465"/>
      <c r="TND31" s="465"/>
      <c r="TNE31" s="465"/>
      <c r="TNF31" s="465"/>
      <c r="TNG31" s="465"/>
      <c r="TNH31" s="465"/>
      <c r="TNI31" s="465"/>
      <c r="TNJ31" s="465"/>
      <c r="TNK31" s="465"/>
      <c r="TNL31" s="465"/>
      <c r="TNM31" s="465"/>
      <c r="TNN31" s="465"/>
      <c r="TNO31" s="465"/>
      <c r="TNP31" s="465"/>
      <c r="TNQ31" s="465"/>
      <c r="TNR31" s="465"/>
      <c r="TNS31" s="465"/>
      <c r="TNT31" s="465"/>
      <c r="TNU31" s="465"/>
      <c r="TNV31" s="465"/>
      <c r="TNW31" s="465"/>
      <c r="TNX31" s="465"/>
      <c r="TNY31" s="465"/>
      <c r="TNZ31" s="465"/>
      <c r="TOA31" s="465"/>
      <c r="TOB31" s="465"/>
      <c r="TOC31" s="465"/>
      <c r="TOD31" s="465"/>
      <c r="TOE31" s="465"/>
      <c r="TOF31" s="465"/>
      <c r="TOG31" s="465"/>
      <c r="TOH31" s="465"/>
      <c r="TOI31" s="465"/>
      <c r="TOJ31" s="465"/>
      <c r="TOK31" s="465"/>
      <c r="TOL31" s="465"/>
      <c r="TOM31" s="465"/>
      <c r="TON31" s="465"/>
      <c r="TOO31" s="465"/>
      <c r="TOP31" s="465"/>
      <c r="TOQ31" s="465"/>
      <c r="TOR31" s="465"/>
      <c r="TOS31" s="465"/>
      <c r="TOT31" s="465"/>
      <c r="TOU31" s="465"/>
      <c r="TOV31" s="465"/>
      <c r="TOW31" s="465"/>
      <c r="TOX31" s="465"/>
      <c r="TOY31" s="465"/>
      <c r="TOZ31" s="465"/>
      <c r="TPA31" s="465"/>
      <c r="TPB31" s="465"/>
      <c r="TPC31" s="465"/>
      <c r="TPD31" s="465"/>
      <c r="TPE31" s="465"/>
      <c r="TPF31" s="465"/>
      <c r="TPG31" s="465"/>
      <c r="TPH31" s="465"/>
      <c r="TPI31" s="465"/>
      <c r="TPJ31" s="465"/>
      <c r="TPK31" s="465"/>
      <c r="TPL31" s="465"/>
      <c r="TPM31" s="465"/>
      <c r="TPN31" s="465"/>
      <c r="TPO31" s="465"/>
      <c r="TPP31" s="465"/>
      <c r="TPQ31" s="465"/>
      <c r="TPR31" s="465"/>
      <c r="TPS31" s="465"/>
      <c r="TPT31" s="465"/>
      <c r="TPU31" s="465"/>
      <c r="TPV31" s="465"/>
      <c r="TPW31" s="465"/>
      <c r="TPX31" s="465"/>
      <c r="TPY31" s="465"/>
      <c r="TPZ31" s="465"/>
      <c r="TQA31" s="465"/>
      <c r="TQB31" s="465"/>
      <c r="TQC31" s="465"/>
      <c r="TQD31" s="465"/>
      <c r="TQE31" s="465"/>
      <c r="TQF31" s="465"/>
      <c r="TQG31" s="465"/>
      <c r="TQH31" s="465"/>
      <c r="TQI31" s="465"/>
      <c r="TQJ31" s="465"/>
      <c r="TQK31" s="465"/>
      <c r="TQL31" s="465"/>
      <c r="TQM31" s="465"/>
      <c r="TQN31" s="465"/>
      <c r="TQO31" s="465"/>
      <c r="TQP31" s="465"/>
      <c r="TQQ31" s="465"/>
      <c r="TQR31" s="465"/>
      <c r="TQS31" s="465"/>
      <c r="TQT31" s="465"/>
      <c r="TQU31" s="465"/>
      <c r="TQV31" s="465"/>
      <c r="TQW31" s="465"/>
      <c r="TQX31" s="465"/>
      <c r="TQY31" s="465"/>
      <c r="TQZ31" s="465"/>
      <c r="TRA31" s="465"/>
      <c r="TRB31" s="465"/>
      <c r="TRC31" s="465"/>
      <c r="TRD31" s="465"/>
      <c r="TRE31" s="465"/>
      <c r="TRF31" s="465"/>
      <c r="TRG31" s="465"/>
      <c r="TRH31" s="465"/>
      <c r="TRI31" s="465"/>
      <c r="TRJ31" s="465"/>
      <c r="TRK31" s="465"/>
      <c r="TRL31" s="465"/>
      <c r="TRM31" s="465"/>
      <c r="TRN31" s="465"/>
      <c r="TRO31" s="465"/>
      <c r="TRP31" s="465"/>
      <c r="TRQ31" s="465"/>
      <c r="TRR31" s="465"/>
      <c r="TRS31" s="465"/>
      <c r="TRT31" s="465"/>
      <c r="TRU31" s="465"/>
      <c r="TRV31" s="465"/>
      <c r="TRW31" s="465"/>
      <c r="TRX31" s="465"/>
      <c r="TRY31" s="465"/>
      <c r="TRZ31" s="465"/>
      <c r="TSA31" s="465"/>
      <c r="TSB31" s="465"/>
      <c r="TSC31" s="465"/>
      <c r="TSD31" s="465"/>
      <c r="TSE31" s="465"/>
      <c r="TSF31" s="465"/>
      <c r="TSG31" s="465"/>
      <c r="TSH31" s="465"/>
      <c r="TSI31" s="465"/>
      <c r="TSJ31" s="465"/>
      <c r="TSK31" s="465"/>
      <c r="TSL31" s="465"/>
      <c r="TSM31" s="465"/>
      <c r="TSN31" s="465"/>
      <c r="TSO31" s="465"/>
      <c r="TSP31" s="465"/>
      <c r="TSQ31" s="465"/>
      <c r="TSR31" s="465"/>
      <c r="TSS31" s="465"/>
      <c r="TST31" s="465"/>
      <c r="TSU31" s="465"/>
      <c r="TSV31" s="465"/>
      <c r="TSW31" s="465"/>
      <c r="TSX31" s="465"/>
      <c r="TSY31" s="465"/>
      <c r="TSZ31" s="465"/>
      <c r="TTA31" s="465"/>
      <c r="TTB31" s="465"/>
      <c r="TTC31" s="465"/>
      <c r="TTD31" s="465"/>
      <c r="TTE31" s="465"/>
      <c r="TTF31" s="465"/>
      <c r="TTG31" s="465"/>
      <c r="TTH31" s="465"/>
      <c r="TTI31" s="465"/>
      <c r="TTJ31" s="465"/>
      <c r="TTK31" s="465"/>
      <c r="TTL31" s="465"/>
      <c r="TTM31" s="465"/>
      <c r="TTN31" s="465"/>
      <c r="TTO31" s="465"/>
      <c r="TTP31" s="465"/>
      <c r="TTQ31" s="465"/>
      <c r="TTR31" s="465"/>
      <c r="TTS31" s="465"/>
      <c r="TTT31" s="465"/>
      <c r="TTU31" s="465"/>
      <c r="TTV31" s="465"/>
      <c r="TTW31" s="465"/>
      <c r="TTX31" s="465"/>
      <c r="TTY31" s="465"/>
      <c r="TTZ31" s="465"/>
      <c r="TUA31" s="465"/>
      <c r="TUB31" s="465"/>
      <c r="TUC31" s="465"/>
      <c r="TUD31" s="465"/>
      <c r="TUE31" s="465"/>
      <c r="TUF31" s="465"/>
      <c r="TUG31" s="465"/>
      <c r="TUH31" s="465"/>
      <c r="TUI31" s="465"/>
      <c r="TUJ31" s="465"/>
      <c r="TUK31" s="465"/>
      <c r="TUL31" s="465"/>
      <c r="TUM31" s="465"/>
      <c r="TUN31" s="465"/>
      <c r="TUO31" s="465"/>
      <c r="TUP31" s="465"/>
      <c r="TUQ31" s="465"/>
      <c r="TUR31" s="465"/>
      <c r="TUS31" s="465"/>
      <c r="TUT31" s="465"/>
      <c r="TUU31" s="465"/>
      <c r="TUV31" s="465"/>
      <c r="TUW31" s="465"/>
      <c r="TUX31" s="465"/>
      <c r="TUY31" s="465"/>
      <c r="TUZ31" s="465"/>
      <c r="TVA31" s="465"/>
      <c r="TVB31" s="465"/>
      <c r="TVC31" s="465"/>
      <c r="TVD31" s="465"/>
      <c r="TVE31" s="465"/>
      <c r="TVF31" s="465"/>
      <c r="TVG31" s="465"/>
      <c r="TVH31" s="465"/>
      <c r="TVI31" s="465"/>
      <c r="TVJ31" s="465"/>
      <c r="TVK31" s="465"/>
      <c r="TVL31" s="465"/>
      <c r="TVM31" s="465"/>
      <c r="TVN31" s="465"/>
      <c r="TVO31" s="465"/>
      <c r="TVP31" s="465"/>
      <c r="TVQ31" s="465"/>
      <c r="TVR31" s="465"/>
      <c r="TVS31" s="465"/>
      <c r="TVT31" s="465"/>
      <c r="TVU31" s="465"/>
      <c r="TVV31" s="465"/>
      <c r="TVW31" s="465"/>
      <c r="TVX31" s="465"/>
      <c r="TVY31" s="465"/>
      <c r="TVZ31" s="465"/>
      <c r="TWA31" s="465"/>
      <c r="TWB31" s="465"/>
      <c r="TWC31" s="465"/>
      <c r="TWD31" s="465"/>
      <c r="TWE31" s="465"/>
      <c r="TWF31" s="465"/>
      <c r="TWG31" s="465"/>
      <c r="TWH31" s="465"/>
      <c r="TWI31" s="465"/>
      <c r="TWJ31" s="465"/>
      <c r="TWK31" s="465"/>
      <c r="TWL31" s="465"/>
      <c r="TWM31" s="465"/>
      <c r="TWN31" s="465"/>
      <c r="TWO31" s="465"/>
      <c r="TWP31" s="465"/>
      <c r="TWQ31" s="465"/>
      <c r="TWR31" s="465"/>
      <c r="TWS31" s="465"/>
      <c r="TWT31" s="465"/>
      <c r="TWU31" s="465"/>
      <c r="TWV31" s="465"/>
      <c r="TWW31" s="465"/>
      <c r="TWX31" s="465"/>
      <c r="TWY31" s="465"/>
      <c r="TWZ31" s="465"/>
      <c r="TXA31" s="465"/>
      <c r="TXB31" s="465"/>
      <c r="TXC31" s="465"/>
      <c r="TXD31" s="465"/>
      <c r="TXE31" s="465"/>
      <c r="TXF31" s="465"/>
      <c r="TXG31" s="465"/>
      <c r="TXH31" s="465"/>
      <c r="TXI31" s="465"/>
      <c r="TXJ31" s="465"/>
      <c r="TXK31" s="465"/>
      <c r="TXL31" s="465"/>
      <c r="TXM31" s="465"/>
      <c r="TXN31" s="465"/>
      <c r="TXO31" s="465"/>
      <c r="TXP31" s="465"/>
      <c r="TXQ31" s="465"/>
      <c r="TXR31" s="465"/>
      <c r="TXS31" s="465"/>
      <c r="TXT31" s="465"/>
      <c r="TXU31" s="465"/>
      <c r="TXV31" s="465"/>
      <c r="TXW31" s="465"/>
      <c r="TXX31" s="465"/>
      <c r="TXY31" s="465"/>
      <c r="TXZ31" s="465"/>
      <c r="TYA31" s="465"/>
      <c r="TYB31" s="465"/>
      <c r="TYC31" s="465"/>
      <c r="TYD31" s="465"/>
      <c r="TYE31" s="465"/>
      <c r="TYF31" s="465"/>
      <c r="TYG31" s="465"/>
      <c r="TYH31" s="465"/>
      <c r="TYI31" s="465"/>
      <c r="TYJ31" s="465"/>
      <c r="TYK31" s="465"/>
      <c r="TYL31" s="465"/>
      <c r="TYM31" s="465"/>
      <c r="TYN31" s="465"/>
      <c r="TYO31" s="465"/>
      <c r="TYP31" s="465"/>
      <c r="TYQ31" s="465"/>
      <c r="TYR31" s="465"/>
      <c r="TYS31" s="465"/>
      <c r="TYT31" s="465"/>
      <c r="TYU31" s="465"/>
      <c r="TYV31" s="465"/>
      <c r="TYW31" s="465"/>
      <c r="TYX31" s="465"/>
      <c r="TYY31" s="465"/>
      <c r="TYZ31" s="465"/>
      <c r="TZA31" s="465"/>
      <c r="TZB31" s="465"/>
      <c r="TZC31" s="465"/>
      <c r="TZD31" s="465"/>
      <c r="TZE31" s="465"/>
      <c r="TZF31" s="465"/>
      <c r="TZG31" s="465"/>
      <c r="TZH31" s="465"/>
      <c r="TZI31" s="465"/>
      <c r="TZJ31" s="465"/>
      <c r="TZK31" s="465"/>
      <c r="TZL31" s="465"/>
      <c r="TZM31" s="465"/>
      <c r="TZN31" s="465"/>
      <c r="TZO31" s="465"/>
      <c r="TZP31" s="465"/>
      <c r="TZQ31" s="465"/>
      <c r="TZR31" s="465"/>
      <c r="TZS31" s="465"/>
      <c r="TZT31" s="465"/>
      <c r="TZU31" s="465"/>
      <c r="TZV31" s="465"/>
      <c r="TZW31" s="465"/>
      <c r="TZX31" s="465"/>
      <c r="TZY31" s="465"/>
      <c r="TZZ31" s="465"/>
      <c r="UAA31" s="465"/>
      <c r="UAB31" s="465"/>
      <c r="UAC31" s="465"/>
      <c r="UAD31" s="465"/>
      <c r="UAE31" s="465"/>
      <c r="UAF31" s="465"/>
      <c r="UAG31" s="465"/>
      <c r="UAH31" s="465"/>
      <c r="UAI31" s="465"/>
      <c r="UAJ31" s="465"/>
      <c r="UAK31" s="465"/>
      <c r="UAL31" s="465"/>
      <c r="UAM31" s="465"/>
      <c r="UAN31" s="465"/>
      <c r="UAO31" s="465"/>
      <c r="UAP31" s="465"/>
      <c r="UAQ31" s="465"/>
      <c r="UAR31" s="465"/>
      <c r="UAS31" s="465"/>
      <c r="UAT31" s="465"/>
      <c r="UAU31" s="465"/>
      <c r="UAV31" s="465"/>
      <c r="UAW31" s="465"/>
      <c r="UAX31" s="465"/>
      <c r="UAY31" s="465"/>
      <c r="UAZ31" s="465"/>
      <c r="UBA31" s="465"/>
      <c r="UBB31" s="465"/>
      <c r="UBC31" s="465"/>
      <c r="UBD31" s="465"/>
      <c r="UBE31" s="465"/>
      <c r="UBF31" s="465"/>
      <c r="UBG31" s="465"/>
      <c r="UBH31" s="465"/>
      <c r="UBI31" s="465"/>
      <c r="UBJ31" s="465"/>
      <c r="UBK31" s="465"/>
      <c r="UBL31" s="465"/>
      <c r="UBM31" s="465"/>
      <c r="UBN31" s="465"/>
      <c r="UBO31" s="465"/>
      <c r="UBP31" s="465"/>
      <c r="UBQ31" s="465"/>
      <c r="UBR31" s="465"/>
      <c r="UBS31" s="465"/>
      <c r="UBT31" s="465"/>
      <c r="UBU31" s="465"/>
      <c r="UBV31" s="465"/>
      <c r="UBW31" s="465"/>
      <c r="UBX31" s="465"/>
      <c r="UBY31" s="465"/>
      <c r="UBZ31" s="465"/>
      <c r="UCA31" s="465"/>
      <c r="UCB31" s="465"/>
      <c r="UCC31" s="465"/>
      <c r="UCD31" s="465"/>
      <c r="UCE31" s="465"/>
      <c r="UCF31" s="465"/>
      <c r="UCG31" s="465"/>
      <c r="UCH31" s="465"/>
      <c r="UCI31" s="465"/>
      <c r="UCJ31" s="465"/>
      <c r="UCK31" s="465"/>
      <c r="UCL31" s="465"/>
      <c r="UCM31" s="465"/>
      <c r="UCN31" s="465"/>
      <c r="UCO31" s="465"/>
      <c r="UCP31" s="465"/>
      <c r="UCQ31" s="465"/>
      <c r="UCR31" s="465"/>
      <c r="UCS31" s="465"/>
      <c r="UCT31" s="465"/>
      <c r="UCU31" s="465"/>
      <c r="UCV31" s="465"/>
      <c r="UCW31" s="465"/>
      <c r="UCX31" s="465"/>
      <c r="UCY31" s="465"/>
      <c r="UCZ31" s="465"/>
      <c r="UDA31" s="465"/>
      <c r="UDB31" s="465"/>
      <c r="UDC31" s="465"/>
      <c r="UDD31" s="465"/>
      <c r="UDE31" s="465"/>
      <c r="UDF31" s="465"/>
      <c r="UDG31" s="465"/>
      <c r="UDH31" s="465"/>
      <c r="UDI31" s="465"/>
      <c r="UDJ31" s="465"/>
      <c r="UDK31" s="465"/>
      <c r="UDL31" s="465"/>
      <c r="UDM31" s="465"/>
      <c r="UDN31" s="465"/>
      <c r="UDO31" s="465"/>
      <c r="UDP31" s="465"/>
      <c r="UDQ31" s="465"/>
      <c r="UDR31" s="465"/>
      <c r="UDS31" s="465"/>
      <c r="UDT31" s="465"/>
      <c r="UDU31" s="465"/>
      <c r="UDV31" s="465"/>
      <c r="UDW31" s="465"/>
      <c r="UDX31" s="465"/>
      <c r="UDY31" s="465"/>
      <c r="UDZ31" s="465"/>
      <c r="UEA31" s="465"/>
      <c r="UEB31" s="465"/>
      <c r="UEC31" s="465"/>
      <c r="UED31" s="465"/>
      <c r="UEE31" s="465"/>
      <c r="UEF31" s="465"/>
      <c r="UEG31" s="465"/>
      <c r="UEH31" s="465"/>
      <c r="UEI31" s="465"/>
      <c r="UEJ31" s="465"/>
      <c r="UEK31" s="465"/>
      <c r="UEL31" s="465"/>
      <c r="UEM31" s="465"/>
      <c r="UEN31" s="465"/>
      <c r="UEO31" s="465"/>
      <c r="UEP31" s="465"/>
      <c r="UEQ31" s="465"/>
      <c r="UER31" s="465"/>
      <c r="UES31" s="465"/>
      <c r="UET31" s="465"/>
      <c r="UEU31" s="465"/>
      <c r="UEV31" s="465"/>
      <c r="UEW31" s="465"/>
      <c r="UEX31" s="465"/>
      <c r="UEY31" s="465"/>
      <c r="UEZ31" s="465"/>
      <c r="UFA31" s="465"/>
      <c r="UFB31" s="465"/>
      <c r="UFC31" s="465"/>
      <c r="UFD31" s="465"/>
      <c r="UFE31" s="465"/>
      <c r="UFF31" s="465"/>
      <c r="UFG31" s="465"/>
      <c r="UFH31" s="465"/>
      <c r="UFI31" s="465"/>
      <c r="UFJ31" s="465"/>
      <c r="UFK31" s="465"/>
      <c r="UFL31" s="465"/>
      <c r="UFM31" s="465"/>
      <c r="UFN31" s="465"/>
      <c r="UFO31" s="465"/>
      <c r="UFP31" s="465"/>
      <c r="UFQ31" s="465"/>
      <c r="UFR31" s="465"/>
      <c r="UFS31" s="465"/>
      <c r="UFT31" s="465"/>
      <c r="UFU31" s="465"/>
      <c r="UFV31" s="465"/>
      <c r="UFW31" s="465"/>
      <c r="UFX31" s="465"/>
      <c r="UFY31" s="465"/>
      <c r="UFZ31" s="465"/>
      <c r="UGA31" s="465"/>
      <c r="UGB31" s="465"/>
      <c r="UGC31" s="465"/>
      <c r="UGD31" s="465"/>
      <c r="UGE31" s="465"/>
      <c r="UGF31" s="465"/>
      <c r="UGG31" s="465"/>
      <c r="UGH31" s="465"/>
      <c r="UGI31" s="465"/>
      <c r="UGJ31" s="465"/>
      <c r="UGK31" s="465"/>
      <c r="UGL31" s="465"/>
      <c r="UGM31" s="465"/>
      <c r="UGN31" s="465"/>
      <c r="UGO31" s="465"/>
      <c r="UGP31" s="465"/>
      <c r="UGQ31" s="465"/>
      <c r="UGR31" s="465"/>
      <c r="UGS31" s="465"/>
      <c r="UGT31" s="465"/>
      <c r="UGU31" s="465"/>
      <c r="UGV31" s="465"/>
      <c r="UGW31" s="465"/>
      <c r="UGX31" s="465"/>
      <c r="UGY31" s="465"/>
      <c r="UGZ31" s="465"/>
      <c r="UHA31" s="465"/>
      <c r="UHB31" s="465"/>
      <c r="UHC31" s="465"/>
      <c r="UHD31" s="465"/>
      <c r="UHE31" s="465"/>
      <c r="UHF31" s="465"/>
      <c r="UHG31" s="465"/>
      <c r="UHH31" s="465"/>
      <c r="UHI31" s="465"/>
      <c r="UHJ31" s="465"/>
      <c r="UHK31" s="465"/>
      <c r="UHL31" s="465"/>
      <c r="UHM31" s="465"/>
      <c r="UHN31" s="465"/>
      <c r="UHO31" s="465"/>
      <c r="UHP31" s="465"/>
      <c r="UHQ31" s="465"/>
      <c r="UHR31" s="465"/>
      <c r="UHS31" s="465"/>
      <c r="UHT31" s="465"/>
      <c r="UHU31" s="465"/>
      <c r="UHV31" s="465"/>
      <c r="UHW31" s="465"/>
      <c r="UHX31" s="465"/>
      <c r="UHY31" s="465"/>
      <c r="UHZ31" s="465"/>
      <c r="UIA31" s="465"/>
      <c r="UIB31" s="465"/>
      <c r="UIC31" s="465"/>
      <c r="UID31" s="465"/>
      <c r="UIE31" s="465"/>
      <c r="UIF31" s="465"/>
      <c r="UIG31" s="465"/>
      <c r="UIH31" s="465"/>
      <c r="UII31" s="465"/>
      <c r="UIJ31" s="465"/>
      <c r="UIK31" s="465"/>
      <c r="UIL31" s="465"/>
      <c r="UIM31" s="465"/>
      <c r="UIN31" s="465"/>
      <c r="UIO31" s="465"/>
      <c r="UIP31" s="465"/>
      <c r="UIQ31" s="465"/>
      <c r="UIR31" s="465"/>
      <c r="UIS31" s="465"/>
      <c r="UIT31" s="465"/>
      <c r="UIU31" s="465"/>
      <c r="UIV31" s="465"/>
      <c r="UIW31" s="465"/>
      <c r="UIX31" s="465"/>
      <c r="UIY31" s="465"/>
      <c r="UIZ31" s="465"/>
      <c r="UJA31" s="465"/>
      <c r="UJB31" s="465"/>
      <c r="UJC31" s="465"/>
      <c r="UJD31" s="465"/>
      <c r="UJE31" s="465"/>
      <c r="UJF31" s="465"/>
      <c r="UJG31" s="465"/>
      <c r="UJH31" s="465"/>
      <c r="UJI31" s="465"/>
      <c r="UJJ31" s="465"/>
      <c r="UJK31" s="465"/>
      <c r="UJL31" s="465"/>
      <c r="UJM31" s="465"/>
      <c r="UJN31" s="465"/>
      <c r="UJO31" s="465"/>
      <c r="UJP31" s="465"/>
      <c r="UJQ31" s="465"/>
      <c r="UJR31" s="465"/>
      <c r="UJS31" s="465"/>
      <c r="UJT31" s="465"/>
      <c r="UJU31" s="465"/>
      <c r="UJV31" s="465"/>
      <c r="UJW31" s="465"/>
      <c r="UJX31" s="465"/>
      <c r="UJY31" s="465"/>
      <c r="UJZ31" s="465"/>
      <c r="UKA31" s="465"/>
      <c r="UKB31" s="465"/>
      <c r="UKC31" s="465"/>
      <c r="UKD31" s="465"/>
      <c r="UKE31" s="465"/>
      <c r="UKF31" s="465"/>
      <c r="UKG31" s="465"/>
      <c r="UKH31" s="465"/>
      <c r="UKI31" s="465"/>
      <c r="UKJ31" s="465"/>
      <c r="UKK31" s="465"/>
      <c r="UKL31" s="465"/>
      <c r="UKM31" s="465"/>
      <c r="UKN31" s="465"/>
      <c r="UKO31" s="465"/>
      <c r="UKP31" s="465"/>
      <c r="UKQ31" s="465"/>
      <c r="UKR31" s="465"/>
      <c r="UKS31" s="465"/>
      <c r="UKT31" s="465"/>
      <c r="UKU31" s="465"/>
      <c r="UKV31" s="465"/>
      <c r="UKW31" s="465"/>
      <c r="UKX31" s="465"/>
      <c r="UKY31" s="465"/>
      <c r="UKZ31" s="465"/>
      <c r="ULA31" s="465"/>
      <c r="ULB31" s="465"/>
      <c r="ULC31" s="465"/>
      <c r="ULD31" s="465"/>
      <c r="ULE31" s="465"/>
      <c r="ULF31" s="465"/>
      <c r="ULG31" s="465"/>
      <c r="ULH31" s="465"/>
      <c r="ULI31" s="465"/>
      <c r="ULJ31" s="465"/>
      <c r="ULK31" s="465"/>
      <c r="ULL31" s="465"/>
      <c r="ULM31" s="465"/>
      <c r="ULN31" s="465"/>
      <c r="ULO31" s="465"/>
      <c r="ULP31" s="465"/>
      <c r="ULQ31" s="465"/>
      <c r="ULR31" s="465"/>
      <c r="ULS31" s="465"/>
      <c r="ULT31" s="465"/>
      <c r="ULU31" s="465"/>
      <c r="ULV31" s="465"/>
      <c r="ULW31" s="465"/>
      <c r="ULX31" s="465"/>
      <c r="ULY31" s="465"/>
      <c r="ULZ31" s="465"/>
      <c r="UMA31" s="465"/>
      <c r="UMB31" s="465"/>
      <c r="UMC31" s="465"/>
      <c r="UMD31" s="465"/>
      <c r="UME31" s="465"/>
      <c r="UMF31" s="465"/>
      <c r="UMG31" s="465"/>
      <c r="UMH31" s="465"/>
      <c r="UMI31" s="465"/>
      <c r="UMJ31" s="465"/>
      <c r="UMK31" s="465"/>
      <c r="UML31" s="465"/>
      <c r="UMM31" s="465"/>
      <c r="UMN31" s="465"/>
      <c r="UMO31" s="465"/>
      <c r="UMP31" s="465"/>
      <c r="UMQ31" s="465"/>
      <c r="UMR31" s="465"/>
      <c r="UMS31" s="465"/>
      <c r="UMT31" s="465"/>
      <c r="UMU31" s="465"/>
      <c r="UMV31" s="465"/>
      <c r="UMW31" s="465"/>
      <c r="UMX31" s="465"/>
      <c r="UMY31" s="465"/>
      <c r="UMZ31" s="465"/>
      <c r="UNA31" s="465"/>
      <c r="UNB31" s="465"/>
      <c r="UNC31" s="465"/>
      <c r="UND31" s="465"/>
      <c r="UNE31" s="465"/>
      <c r="UNF31" s="465"/>
      <c r="UNG31" s="465"/>
      <c r="UNH31" s="465"/>
      <c r="UNI31" s="465"/>
      <c r="UNJ31" s="465"/>
      <c r="UNK31" s="465"/>
      <c r="UNL31" s="465"/>
      <c r="UNM31" s="465"/>
      <c r="UNN31" s="465"/>
      <c r="UNO31" s="465"/>
      <c r="UNP31" s="465"/>
      <c r="UNQ31" s="465"/>
      <c r="UNR31" s="465"/>
      <c r="UNS31" s="465"/>
      <c r="UNT31" s="465"/>
      <c r="UNU31" s="465"/>
      <c r="UNV31" s="465"/>
      <c r="UNW31" s="465"/>
      <c r="UNX31" s="465"/>
      <c r="UNY31" s="465"/>
      <c r="UNZ31" s="465"/>
      <c r="UOA31" s="465"/>
      <c r="UOB31" s="465"/>
      <c r="UOC31" s="465"/>
      <c r="UOD31" s="465"/>
      <c r="UOE31" s="465"/>
      <c r="UOF31" s="465"/>
      <c r="UOG31" s="465"/>
      <c r="UOH31" s="465"/>
      <c r="UOI31" s="465"/>
      <c r="UOJ31" s="465"/>
      <c r="UOK31" s="465"/>
      <c r="UOL31" s="465"/>
      <c r="UOM31" s="465"/>
      <c r="UON31" s="465"/>
      <c r="UOO31" s="465"/>
      <c r="UOP31" s="465"/>
      <c r="UOQ31" s="465"/>
      <c r="UOR31" s="465"/>
      <c r="UOS31" s="465"/>
      <c r="UOT31" s="465"/>
      <c r="UOU31" s="465"/>
      <c r="UOV31" s="465"/>
      <c r="UOW31" s="465"/>
      <c r="UOX31" s="465"/>
      <c r="UOY31" s="465"/>
      <c r="UOZ31" s="465"/>
      <c r="UPA31" s="465"/>
      <c r="UPB31" s="465"/>
      <c r="UPC31" s="465"/>
      <c r="UPD31" s="465"/>
      <c r="UPE31" s="465"/>
      <c r="UPF31" s="465"/>
      <c r="UPG31" s="465"/>
      <c r="UPH31" s="465"/>
      <c r="UPI31" s="465"/>
      <c r="UPJ31" s="465"/>
      <c r="UPK31" s="465"/>
      <c r="UPL31" s="465"/>
      <c r="UPM31" s="465"/>
      <c r="UPN31" s="465"/>
      <c r="UPO31" s="465"/>
      <c r="UPP31" s="465"/>
      <c r="UPQ31" s="465"/>
      <c r="UPR31" s="465"/>
      <c r="UPS31" s="465"/>
      <c r="UPT31" s="465"/>
      <c r="UPU31" s="465"/>
      <c r="UPV31" s="465"/>
      <c r="UPW31" s="465"/>
      <c r="UPX31" s="465"/>
      <c r="UPY31" s="465"/>
      <c r="UPZ31" s="465"/>
      <c r="UQA31" s="465"/>
      <c r="UQB31" s="465"/>
      <c r="UQC31" s="465"/>
      <c r="UQD31" s="465"/>
      <c r="UQE31" s="465"/>
      <c r="UQF31" s="465"/>
      <c r="UQG31" s="465"/>
      <c r="UQH31" s="465"/>
      <c r="UQI31" s="465"/>
      <c r="UQJ31" s="465"/>
      <c r="UQK31" s="465"/>
      <c r="UQL31" s="465"/>
      <c r="UQM31" s="465"/>
      <c r="UQN31" s="465"/>
      <c r="UQO31" s="465"/>
      <c r="UQP31" s="465"/>
      <c r="UQQ31" s="465"/>
      <c r="UQR31" s="465"/>
      <c r="UQS31" s="465"/>
      <c r="UQT31" s="465"/>
      <c r="UQU31" s="465"/>
      <c r="UQV31" s="465"/>
      <c r="UQW31" s="465"/>
      <c r="UQX31" s="465"/>
      <c r="UQY31" s="465"/>
      <c r="UQZ31" s="465"/>
      <c r="URA31" s="465"/>
      <c r="URB31" s="465"/>
      <c r="URC31" s="465"/>
      <c r="URD31" s="465"/>
      <c r="URE31" s="465"/>
      <c r="URF31" s="465"/>
      <c r="URG31" s="465"/>
      <c r="URH31" s="465"/>
      <c r="URI31" s="465"/>
      <c r="URJ31" s="465"/>
      <c r="URK31" s="465"/>
      <c r="URL31" s="465"/>
      <c r="URM31" s="465"/>
      <c r="URN31" s="465"/>
      <c r="URO31" s="465"/>
      <c r="URP31" s="465"/>
      <c r="URQ31" s="465"/>
      <c r="URR31" s="465"/>
      <c r="URS31" s="465"/>
      <c r="URT31" s="465"/>
      <c r="URU31" s="465"/>
      <c r="URV31" s="465"/>
      <c r="URW31" s="465"/>
      <c r="URX31" s="465"/>
      <c r="URY31" s="465"/>
      <c r="URZ31" s="465"/>
      <c r="USA31" s="465"/>
      <c r="USB31" s="465"/>
      <c r="USC31" s="465"/>
      <c r="USD31" s="465"/>
      <c r="USE31" s="465"/>
      <c r="USF31" s="465"/>
      <c r="USG31" s="465"/>
      <c r="USH31" s="465"/>
      <c r="USI31" s="465"/>
      <c r="USJ31" s="465"/>
      <c r="USK31" s="465"/>
      <c r="USL31" s="465"/>
      <c r="USM31" s="465"/>
      <c r="USN31" s="465"/>
      <c r="USO31" s="465"/>
      <c r="USP31" s="465"/>
      <c r="USQ31" s="465"/>
      <c r="USR31" s="465"/>
      <c r="USS31" s="465"/>
      <c r="UST31" s="465"/>
      <c r="USU31" s="465"/>
      <c r="USV31" s="465"/>
      <c r="USW31" s="465"/>
      <c r="USX31" s="465"/>
      <c r="USY31" s="465"/>
      <c r="USZ31" s="465"/>
      <c r="UTA31" s="465"/>
      <c r="UTB31" s="465"/>
      <c r="UTC31" s="465"/>
      <c r="UTD31" s="465"/>
      <c r="UTE31" s="465"/>
      <c r="UTF31" s="465"/>
      <c r="UTG31" s="465"/>
      <c r="UTH31" s="465"/>
      <c r="UTI31" s="465"/>
      <c r="UTJ31" s="465"/>
      <c r="UTK31" s="465"/>
      <c r="UTL31" s="465"/>
      <c r="UTM31" s="465"/>
      <c r="UTN31" s="465"/>
      <c r="UTO31" s="465"/>
      <c r="UTP31" s="465"/>
      <c r="UTQ31" s="465"/>
      <c r="UTR31" s="465"/>
      <c r="UTS31" s="465"/>
      <c r="UTT31" s="465"/>
      <c r="UTU31" s="465"/>
      <c r="UTV31" s="465"/>
      <c r="UTW31" s="465"/>
      <c r="UTX31" s="465"/>
      <c r="UTY31" s="465"/>
      <c r="UTZ31" s="465"/>
      <c r="UUA31" s="465"/>
      <c r="UUB31" s="465"/>
      <c r="UUC31" s="465"/>
      <c r="UUD31" s="465"/>
      <c r="UUE31" s="465"/>
      <c r="UUF31" s="465"/>
      <c r="UUG31" s="465"/>
      <c r="UUH31" s="465"/>
      <c r="UUI31" s="465"/>
      <c r="UUJ31" s="465"/>
      <c r="UUK31" s="465"/>
      <c r="UUL31" s="465"/>
      <c r="UUM31" s="465"/>
      <c r="UUN31" s="465"/>
      <c r="UUO31" s="465"/>
      <c r="UUP31" s="465"/>
      <c r="UUQ31" s="465"/>
      <c r="UUR31" s="465"/>
      <c r="UUS31" s="465"/>
      <c r="UUT31" s="465"/>
      <c r="UUU31" s="465"/>
      <c r="UUV31" s="465"/>
      <c r="UUW31" s="465"/>
      <c r="UUX31" s="465"/>
      <c r="UUY31" s="465"/>
      <c r="UUZ31" s="465"/>
      <c r="UVA31" s="465"/>
      <c r="UVB31" s="465"/>
      <c r="UVC31" s="465"/>
      <c r="UVD31" s="465"/>
      <c r="UVE31" s="465"/>
      <c r="UVF31" s="465"/>
      <c r="UVG31" s="465"/>
      <c r="UVH31" s="465"/>
      <c r="UVI31" s="465"/>
      <c r="UVJ31" s="465"/>
      <c r="UVK31" s="465"/>
      <c r="UVL31" s="465"/>
      <c r="UVM31" s="465"/>
      <c r="UVN31" s="465"/>
      <c r="UVO31" s="465"/>
      <c r="UVP31" s="465"/>
      <c r="UVQ31" s="465"/>
      <c r="UVR31" s="465"/>
      <c r="UVS31" s="465"/>
      <c r="UVT31" s="465"/>
      <c r="UVU31" s="465"/>
      <c r="UVV31" s="465"/>
      <c r="UVW31" s="465"/>
      <c r="UVX31" s="465"/>
      <c r="UVY31" s="465"/>
      <c r="UVZ31" s="465"/>
      <c r="UWA31" s="465"/>
      <c r="UWB31" s="465"/>
      <c r="UWC31" s="465"/>
      <c r="UWD31" s="465"/>
      <c r="UWE31" s="465"/>
      <c r="UWF31" s="465"/>
      <c r="UWG31" s="465"/>
      <c r="UWH31" s="465"/>
      <c r="UWI31" s="465"/>
      <c r="UWJ31" s="465"/>
      <c r="UWK31" s="465"/>
      <c r="UWL31" s="465"/>
      <c r="UWM31" s="465"/>
      <c r="UWN31" s="465"/>
      <c r="UWO31" s="465"/>
      <c r="UWP31" s="465"/>
      <c r="UWQ31" s="465"/>
      <c r="UWR31" s="465"/>
      <c r="UWS31" s="465"/>
      <c r="UWT31" s="465"/>
      <c r="UWU31" s="465"/>
      <c r="UWV31" s="465"/>
      <c r="UWW31" s="465"/>
      <c r="UWX31" s="465"/>
      <c r="UWY31" s="465"/>
      <c r="UWZ31" s="465"/>
      <c r="UXA31" s="465"/>
      <c r="UXB31" s="465"/>
      <c r="UXC31" s="465"/>
      <c r="UXD31" s="465"/>
      <c r="UXE31" s="465"/>
      <c r="UXF31" s="465"/>
      <c r="UXG31" s="465"/>
      <c r="UXH31" s="465"/>
      <c r="UXI31" s="465"/>
      <c r="UXJ31" s="465"/>
      <c r="UXK31" s="465"/>
      <c r="UXL31" s="465"/>
      <c r="UXM31" s="465"/>
      <c r="UXN31" s="465"/>
      <c r="UXO31" s="465"/>
      <c r="UXP31" s="465"/>
      <c r="UXQ31" s="465"/>
      <c r="UXR31" s="465"/>
      <c r="UXS31" s="465"/>
      <c r="UXT31" s="465"/>
      <c r="UXU31" s="465"/>
      <c r="UXV31" s="465"/>
      <c r="UXW31" s="465"/>
      <c r="UXX31" s="465"/>
      <c r="UXY31" s="465"/>
      <c r="UXZ31" s="465"/>
      <c r="UYA31" s="465"/>
      <c r="UYB31" s="465"/>
      <c r="UYC31" s="465"/>
      <c r="UYD31" s="465"/>
      <c r="UYE31" s="465"/>
      <c r="UYF31" s="465"/>
      <c r="UYG31" s="465"/>
      <c r="UYH31" s="465"/>
      <c r="UYI31" s="465"/>
      <c r="UYJ31" s="465"/>
      <c r="UYK31" s="465"/>
      <c r="UYL31" s="465"/>
      <c r="UYM31" s="465"/>
      <c r="UYN31" s="465"/>
      <c r="UYO31" s="465"/>
      <c r="UYP31" s="465"/>
      <c r="UYQ31" s="465"/>
      <c r="UYR31" s="465"/>
      <c r="UYS31" s="465"/>
      <c r="UYT31" s="465"/>
      <c r="UYU31" s="465"/>
      <c r="UYV31" s="465"/>
      <c r="UYW31" s="465"/>
      <c r="UYX31" s="465"/>
      <c r="UYY31" s="465"/>
      <c r="UYZ31" s="465"/>
      <c r="UZA31" s="465"/>
      <c r="UZB31" s="465"/>
      <c r="UZC31" s="465"/>
      <c r="UZD31" s="465"/>
      <c r="UZE31" s="465"/>
      <c r="UZF31" s="465"/>
      <c r="UZG31" s="465"/>
      <c r="UZH31" s="465"/>
      <c r="UZI31" s="465"/>
      <c r="UZJ31" s="465"/>
      <c r="UZK31" s="465"/>
      <c r="UZL31" s="465"/>
      <c r="UZM31" s="465"/>
      <c r="UZN31" s="465"/>
      <c r="UZO31" s="465"/>
      <c r="UZP31" s="465"/>
      <c r="UZQ31" s="465"/>
      <c r="UZR31" s="465"/>
      <c r="UZS31" s="465"/>
      <c r="UZT31" s="465"/>
      <c r="UZU31" s="465"/>
      <c r="UZV31" s="465"/>
      <c r="UZW31" s="465"/>
      <c r="UZX31" s="465"/>
      <c r="UZY31" s="465"/>
      <c r="UZZ31" s="465"/>
      <c r="VAA31" s="465"/>
      <c r="VAB31" s="465"/>
      <c r="VAC31" s="465"/>
      <c r="VAD31" s="465"/>
      <c r="VAE31" s="465"/>
      <c r="VAF31" s="465"/>
      <c r="VAG31" s="465"/>
      <c r="VAH31" s="465"/>
      <c r="VAI31" s="465"/>
      <c r="VAJ31" s="465"/>
      <c r="VAK31" s="465"/>
      <c r="VAL31" s="465"/>
      <c r="VAM31" s="465"/>
      <c r="VAN31" s="465"/>
      <c r="VAO31" s="465"/>
      <c r="VAP31" s="465"/>
      <c r="VAQ31" s="465"/>
      <c r="VAR31" s="465"/>
      <c r="VAS31" s="465"/>
      <c r="VAT31" s="465"/>
      <c r="VAU31" s="465"/>
      <c r="VAV31" s="465"/>
      <c r="VAW31" s="465"/>
      <c r="VAX31" s="465"/>
      <c r="VAY31" s="465"/>
      <c r="VAZ31" s="465"/>
      <c r="VBA31" s="465"/>
      <c r="VBB31" s="465"/>
      <c r="VBC31" s="465"/>
      <c r="VBD31" s="465"/>
      <c r="VBE31" s="465"/>
      <c r="VBF31" s="465"/>
      <c r="VBG31" s="465"/>
      <c r="VBH31" s="465"/>
      <c r="VBI31" s="465"/>
      <c r="VBJ31" s="465"/>
      <c r="VBK31" s="465"/>
      <c r="VBL31" s="465"/>
      <c r="VBM31" s="465"/>
      <c r="VBN31" s="465"/>
      <c r="VBO31" s="465"/>
      <c r="VBP31" s="465"/>
      <c r="VBQ31" s="465"/>
      <c r="VBR31" s="465"/>
      <c r="VBS31" s="465"/>
      <c r="VBT31" s="465"/>
      <c r="VBU31" s="465"/>
      <c r="VBV31" s="465"/>
      <c r="VBW31" s="465"/>
      <c r="VBX31" s="465"/>
      <c r="VBY31" s="465"/>
      <c r="VBZ31" s="465"/>
      <c r="VCA31" s="465"/>
      <c r="VCB31" s="465"/>
      <c r="VCC31" s="465"/>
      <c r="VCD31" s="465"/>
      <c r="VCE31" s="465"/>
      <c r="VCF31" s="465"/>
      <c r="VCG31" s="465"/>
      <c r="VCH31" s="465"/>
      <c r="VCI31" s="465"/>
      <c r="VCJ31" s="465"/>
      <c r="VCK31" s="465"/>
      <c r="VCL31" s="465"/>
      <c r="VCM31" s="465"/>
      <c r="VCN31" s="465"/>
      <c r="VCO31" s="465"/>
      <c r="VCP31" s="465"/>
      <c r="VCQ31" s="465"/>
      <c r="VCR31" s="465"/>
      <c r="VCS31" s="465"/>
      <c r="VCT31" s="465"/>
      <c r="VCU31" s="465"/>
      <c r="VCV31" s="465"/>
      <c r="VCW31" s="465"/>
      <c r="VCX31" s="465"/>
      <c r="VCY31" s="465"/>
      <c r="VCZ31" s="465"/>
      <c r="VDA31" s="465"/>
      <c r="VDB31" s="465"/>
      <c r="VDC31" s="465"/>
      <c r="VDD31" s="465"/>
      <c r="VDE31" s="465"/>
      <c r="VDF31" s="465"/>
      <c r="VDG31" s="465"/>
      <c r="VDH31" s="465"/>
      <c r="VDI31" s="465"/>
      <c r="VDJ31" s="465"/>
      <c r="VDK31" s="465"/>
      <c r="VDL31" s="465"/>
      <c r="VDM31" s="465"/>
      <c r="VDN31" s="465"/>
      <c r="VDO31" s="465"/>
      <c r="VDP31" s="465"/>
      <c r="VDQ31" s="465"/>
      <c r="VDR31" s="465"/>
      <c r="VDS31" s="465"/>
      <c r="VDT31" s="465"/>
      <c r="VDU31" s="465"/>
      <c r="VDV31" s="465"/>
      <c r="VDW31" s="465"/>
      <c r="VDX31" s="465"/>
      <c r="VDY31" s="465"/>
      <c r="VDZ31" s="465"/>
      <c r="VEA31" s="465"/>
      <c r="VEB31" s="465"/>
      <c r="VEC31" s="465"/>
      <c r="VED31" s="465"/>
      <c r="VEE31" s="465"/>
      <c r="VEF31" s="465"/>
      <c r="VEG31" s="465"/>
      <c r="VEH31" s="465"/>
      <c r="VEI31" s="465"/>
      <c r="VEJ31" s="465"/>
      <c r="VEK31" s="465"/>
      <c r="VEL31" s="465"/>
      <c r="VEM31" s="465"/>
      <c r="VEN31" s="465"/>
      <c r="VEO31" s="465"/>
      <c r="VEP31" s="465"/>
      <c r="VEQ31" s="465"/>
      <c r="VER31" s="465"/>
      <c r="VES31" s="465"/>
      <c r="VET31" s="465"/>
      <c r="VEU31" s="465"/>
      <c r="VEV31" s="465"/>
      <c r="VEW31" s="465"/>
      <c r="VEX31" s="465"/>
      <c r="VEY31" s="465"/>
      <c r="VEZ31" s="465"/>
      <c r="VFA31" s="465"/>
      <c r="VFB31" s="465"/>
      <c r="VFC31" s="465"/>
      <c r="VFD31" s="465"/>
      <c r="VFE31" s="465"/>
      <c r="VFF31" s="465"/>
      <c r="VFG31" s="465"/>
      <c r="VFH31" s="465"/>
      <c r="VFI31" s="465"/>
      <c r="VFJ31" s="465"/>
      <c r="VFK31" s="465"/>
      <c r="VFL31" s="465"/>
      <c r="VFM31" s="465"/>
      <c r="VFN31" s="465"/>
      <c r="VFO31" s="465"/>
      <c r="VFP31" s="465"/>
      <c r="VFQ31" s="465"/>
      <c r="VFR31" s="465"/>
      <c r="VFS31" s="465"/>
      <c r="VFT31" s="465"/>
      <c r="VFU31" s="465"/>
      <c r="VFV31" s="465"/>
      <c r="VFW31" s="465"/>
      <c r="VFX31" s="465"/>
      <c r="VFY31" s="465"/>
      <c r="VFZ31" s="465"/>
      <c r="VGA31" s="465"/>
      <c r="VGB31" s="465"/>
      <c r="VGC31" s="465"/>
      <c r="VGD31" s="465"/>
      <c r="VGE31" s="465"/>
      <c r="VGF31" s="465"/>
      <c r="VGG31" s="465"/>
      <c r="VGH31" s="465"/>
      <c r="VGI31" s="465"/>
      <c r="VGJ31" s="465"/>
      <c r="VGK31" s="465"/>
      <c r="VGL31" s="465"/>
      <c r="VGM31" s="465"/>
      <c r="VGN31" s="465"/>
      <c r="VGO31" s="465"/>
      <c r="VGP31" s="465"/>
      <c r="VGQ31" s="465"/>
      <c r="VGR31" s="465"/>
      <c r="VGS31" s="465"/>
      <c r="VGT31" s="465"/>
      <c r="VGU31" s="465"/>
      <c r="VGV31" s="465"/>
      <c r="VGW31" s="465"/>
      <c r="VGX31" s="465"/>
      <c r="VGY31" s="465"/>
      <c r="VGZ31" s="465"/>
      <c r="VHA31" s="465"/>
      <c r="VHB31" s="465"/>
      <c r="VHC31" s="465"/>
      <c r="VHD31" s="465"/>
      <c r="VHE31" s="465"/>
      <c r="VHF31" s="465"/>
      <c r="VHG31" s="465"/>
      <c r="VHH31" s="465"/>
      <c r="VHI31" s="465"/>
      <c r="VHJ31" s="465"/>
      <c r="VHK31" s="465"/>
      <c r="VHL31" s="465"/>
      <c r="VHM31" s="465"/>
      <c r="VHN31" s="465"/>
      <c r="VHO31" s="465"/>
      <c r="VHP31" s="465"/>
      <c r="VHQ31" s="465"/>
      <c r="VHR31" s="465"/>
      <c r="VHS31" s="465"/>
      <c r="VHT31" s="465"/>
      <c r="VHU31" s="465"/>
      <c r="VHV31" s="465"/>
      <c r="VHW31" s="465"/>
      <c r="VHX31" s="465"/>
      <c r="VHY31" s="465"/>
      <c r="VHZ31" s="465"/>
      <c r="VIA31" s="465"/>
      <c r="VIB31" s="465"/>
      <c r="VIC31" s="465"/>
      <c r="VID31" s="465"/>
      <c r="VIE31" s="465"/>
      <c r="VIF31" s="465"/>
      <c r="VIG31" s="465"/>
      <c r="VIH31" s="465"/>
      <c r="VII31" s="465"/>
      <c r="VIJ31" s="465"/>
      <c r="VIK31" s="465"/>
      <c r="VIL31" s="465"/>
      <c r="VIM31" s="465"/>
      <c r="VIN31" s="465"/>
      <c r="VIO31" s="465"/>
      <c r="VIP31" s="465"/>
      <c r="VIQ31" s="465"/>
      <c r="VIR31" s="465"/>
      <c r="VIS31" s="465"/>
      <c r="VIT31" s="465"/>
      <c r="VIU31" s="465"/>
      <c r="VIV31" s="465"/>
      <c r="VIW31" s="465"/>
      <c r="VIX31" s="465"/>
      <c r="VIY31" s="465"/>
      <c r="VIZ31" s="465"/>
      <c r="VJA31" s="465"/>
      <c r="VJB31" s="465"/>
      <c r="VJC31" s="465"/>
      <c r="VJD31" s="465"/>
      <c r="VJE31" s="465"/>
      <c r="VJF31" s="465"/>
      <c r="VJG31" s="465"/>
      <c r="VJH31" s="465"/>
      <c r="VJI31" s="465"/>
      <c r="VJJ31" s="465"/>
      <c r="VJK31" s="465"/>
      <c r="VJL31" s="465"/>
      <c r="VJM31" s="465"/>
      <c r="VJN31" s="465"/>
      <c r="VJO31" s="465"/>
      <c r="VJP31" s="465"/>
      <c r="VJQ31" s="465"/>
      <c r="VJR31" s="465"/>
      <c r="VJS31" s="465"/>
      <c r="VJT31" s="465"/>
      <c r="VJU31" s="465"/>
      <c r="VJV31" s="465"/>
      <c r="VJW31" s="465"/>
      <c r="VJX31" s="465"/>
      <c r="VJY31" s="465"/>
      <c r="VJZ31" s="465"/>
      <c r="VKA31" s="465"/>
      <c r="VKB31" s="465"/>
      <c r="VKC31" s="465"/>
      <c r="VKD31" s="465"/>
      <c r="VKE31" s="465"/>
      <c r="VKF31" s="465"/>
      <c r="VKG31" s="465"/>
      <c r="VKH31" s="465"/>
      <c r="VKI31" s="465"/>
      <c r="VKJ31" s="465"/>
      <c r="VKK31" s="465"/>
      <c r="VKL31" s="465"/>
      <c r="VKM31" s="465"/>
      <c r="VKN31" s="465"/>
      <c r="VKO31" s="465"/>
      <c r="VKP31" s="465"/>
      <c r="VKQ31" s="465"/>
      <c r="VKR31" s="465"/>
      <c r="VKS31" s="465"/>
      <c r="VKT31" s="465"/>
      <c r="VKU31" s="465"/>
      <c r="VKV31" s="465"/>
      <c r="VKW31" s="465"/>
      <c r="VKX31" s="465"/>
      <c r="VKY31" s="465"/>
      <c r="VKZ31" s="465"/>
      <c r="VLA31" s="465"/>
      <c r="VLB31" s="465"/>
      <c r="VLC31" s="465"/>
      <c r="VLD31" s="465"/>
      <c r="VLE31" s="465"/>
      <c r="VLF31" s="465"/>
      <c r="VLG31" s="465"/>
      <c r="VLH31" s="465"/>
      <c r="VLI31" s="465"/>
      <c r="VLJ31" s="465"/>
      <c r="VLK31" s="465"/>
      <c r="VLL31" s="465"/>
      <c r="VLM31" s="465"/>
      <c r="VLN31" s="465"/>
      <c r="VLO31" s="465"/>
      <c r="VLP31" s="465"/>
      <c r="VLQ31" s="465"/>
      <c r="VLR31" s="465"/>
      <c r="VLS31" s="465"/>
      <c r="VLT31" s="465"/>
      <c r="VLU31" s="465"/>
      <c r="VLV31" s="465"/>
      <c r="VLW31" s="465"/>
      <c r="VLX31" s="465"/>
      <c r="VLY31" s="465"/>
      <c r="VLZ31" s="465"/>
      <c r="VMA31" s="465"/>
      <c r="VMB31" s="465"/>
      <c r="VMC31" s="465"/>
      <c r="VMD31" s="465"/>
      <c r="VME31" s="465"/>
      <c r="VMF31" s="465"/>
      <c r="VMG31" s="465"/>
      <c r="VMH31" s="465"/>
      <c r="VMI31" s="465"/>
      <c r="VMJ31" s="465"/>
      <c r="VMK31" s="465"/>
      <c r="VML31" s="465"/>
      <c r="VMM31" s="465"/>
      <c r="VMN31" s="465"/>
      <c r="VMO31" s="465"/>
      <c r="VMP31" s="465"/>
      <c r="VMQ31" s="465"/>
      <c r="VMR31" s="465"/>
      <c r="VMS31" s="465"/>
      <c r="VMT31" s="465"/>
      <c r="VMU31" s="465"/>
      <c r="VMV31" s="465"/>
      <c r="VMW31" s="465"/>
      <c r="VMX31" s="465"/>
      <c r="VMY31" s="465"/>
      <c r="VMZ31" s="465"/>
      <c r="VNA31" s="465"/>
      <c r="VNB31" s="465"/>
      <c r="VNC31" s="465"/>
      <c r="VND31" s="465"/>
      <c r="VNE31" s="465"/>
      <c r="VNF31" s="465"/>
      <c r="VNG31" s="465"/>
      <c r="VNH31" s="465"/>
      <c r="VNI31" s="465"/>
      <c r="VNJ31" s="465"/>
      <c r="VNK31" s="465"/>
      <c r="VNL31" s="465"/>
      <c r="VNM31" s="465"/>
      <c r="VNN31" s="465"/>
      <c r="VNO31" s="465"/>
      <c r="VNP31" s="465"/>
      <c r="VNQ31" s="465"/>
      <c r="VNR31" s="465"/>
      <c r="VNS31" s="465"/>
      <c r="VNT31" s="465"/>
      <c r="VNU31" s="465"/>
      <c r="VNV31" s="465"/>
      <c r="VNW31" s="465"/>
      <c r="VNX31" s="465"/>
      <c r="VNY31" s="465"/>
      <c r="VNZ31" s="465"/>
      <c r="VOA31" s="465"/>
      <c r="VOB31" s="465"/>
      <c r="VOC31" s="465"/>
      <c r="VOD31" s="465"/>
      <c r="VOE31" s="465"/>
      <c r="VOF31" s="465"/>
      <c r="VOG31" s="465"/>
      <c r="VOH31" s="465"/>
      <c r="VOI31" s="465"/>
      <c r="VOJ31" s="465"/>
      <c r="VOK31" s="465"/>
      <c r="VOL31" s="465"/>
      <c r="VOM31" s="465"/>
      <c r="VON31" s="465"/>
      <c r="VOO31" s="465"/>
      <c r="VOP31" s="465"/>
      <c r="VOQ31" s="465"/>
      <c r="VOR31" s="465"/>
      <c r="VOS31" s="465"/>
      <c r="VOT31" s="465"/>
      <c r="VOU31" s="465"/>
      <c r="VOV31" s="465"/>
      <c r="VOW31" s="465"/>
      <c r="VOX31" s="465"/>
      <c r="VOY31" s="465"/>
      <c r="VOZ31" s="465"/>
      <c r="VPA31" s="465"/>
      <c r="VPB31" s="465"/>
      <c r="VPC31" s="465"/>
      <c r="VPD31" s="465"/>
      <c r="VPE31" s="465"/>
      <c r="VPF31" s="465"/>
      <c r="VPG31" s="465"/>
      <c r="VPH31" s="465"/>
      <c r="VPI31" s="465"/>
      <c r="VPJ31" s="465"/>
      <c r="VPK31" s="465"/>
      <c r="VPL31" s="465"/>
      <c r="VPM31" s="465"/>
      <c r="VPN31" s="465"/>
      <c r="VPO31" s="465"/>
      <c r="VPP31" s="465"/>
      <c r="VPQ31" s="465"/>
      <c r="VPR31" s="465"/>
      <c r="VPS31" s="465"/>
      <c r="VPT31" s="465"/>
      <c r="VPU31" s="465"/>
      <c r="VPV31" s="465"/>
      <c r="VPW31" s="465"/>
      <c r="VPX31" s="465"/>
      <c r="VPY31" s="465"/>
      <c r="VPZ31" s="465"/>
      <c r="VQA31" s="465"/>
      <c r="VQB31" s="465"/>
      <c r="VQC31" s="465"/>
      <c r="VQD31" s="465"/>
      <c r="VQE31" s="465"/>
      <c r="VQF31" s="465"/>
      <c r="VQG31" s="465"/>
      <c r="VQH31" s="465"/>
      <c r="VQI31" s="465"/>
      <c r="VQJ31" s="465"/>
      <c r="VQK31" s="465"/>
      <c r="VQL31" s="465"/>
      <c r="VQM31" s="465"/>
      <c r="VQN31" s="465"/>
      <c r="VQO31" s="465"/>
      <c r="VQP31" s="465"/>
      <c r="VQQ31" s="465"/>
      <c r="VQR31" s="465"/>
      <c r="VQS31" s="465"/>
      <c r="VQT31" s="465"/>
      <c r="VQU31" s="465"/>
      <c r="VQV31" s="465"/>
      <c r="VQW31" s="465"/>
      <c r="VQX31" s="465"/>
      <c r="VQY31" s="465"/>
      <c r="VQZ31" s="465"/>
      <c r="VRA31" s="465"/>
      <c r="VRB31" s="465"/>
      <c r="VRC31" s="465"/>
      <c r="VRD31" s="465"/>
      <c r="VRE31" s="465"/>
      <c r="VRF31" s="465"/>
      <c r="VRG31" s="465"/>
      <c r="VRH31" s="465"/>
      <c r="VRI31" s="465"/>
      <c r="VRJ31" s="465"/>
      <c r="VRK31" s="465"/>
      <c r="VRL31" s="465"/>
      <c r="VRM31" s="465"/>
      <c r="VRN31" s="465"/>
      <c r="VRO31" s="465"/>
      <c r="VRP31" s="465"/>
      <c r="VRQ31" s="465"/>
      <c r="VRR31" s="465"/>
      <c r="VRS31" s="465"/>
      <c r="VRT31" s="465"/>
      <c r="VRU31" s="465"/>
      <c r="VRV31" s="465"/>
      <c r="VRW31" s="465"/>
      <c r="VRX31" s="465"/>
      <c r="VRY31" s="465"/>
      <c r="VRZ31" s="465"/>
      <c r="VSA31" s="465"/>
      <c r="VSB31" s="465"/>
      <c r="VSC31" s="465"/>
      <c r="VSD31" s="465"/>
      <c r="VSE31" s="465"/>
      <c r="VSF31" s="465"/>
      <c r="VSG31" s="465"/>
      <c r="VSH31" s="465"/>
      <c r="VSI31" s="465"/>
      <c r="VSJ31" s="465"/>
      <c r="VSK31" s="465"/>
      <c r="VSL31" s="465"/>
      <c r="VSM31" s="465"/>
      <c r="VSN31" s="465"/>
      <c r="VSO31" s="465"/>
      <c r="VSP31" s="465"/>
      <c r="VSQ31" s="465"/>
      <c r="VSR31" s="465"/>
      <c r="VSS31" s="465"/>
      <c r="VST31" s="465"/>
      <c r="VSU31" s="465"/>
      <c r="VSV31" s="465"/>
      <c r="VSW31" s="465"/>
      <c r="VSX31" s="465"/>
      <c r="VSY31" s="465"/>
      <c r="VSZ31" s="465"/>
      <c r="VTA31" s="465"/>
      <c r="VTB31" s="465"/>
      <c r="VTC31" s="465"/>
      <c r="VTD31" s="465"/>
      <c r="VTE31" s="465"/>
      <c r="VTF31" s="465"/>
      <c r="VTG31" s="465"/>
      <c r="VTH31" s="465"/>
      <c r="VTI31" s="465"/>
      <c r="VTJ31" s="465"/>
      <c r="VTK31" s="465"/>
      <c r="VTL31" s="465"/>
      <c r="VTM31" s="465"/>
      <c r="VTN31" s="465"/>
      <c r="VTO31" s="465"/>
      <c r="VTP31" s="465"/>
      <c r="VTQ31" s="465"/>
      <c r="VTR31" s="465"/>
      <c r="VTS31" s="465"/>
      <c r="VTT31" s="465"/>
      <c r="VTU31" s="465"/>
      <c r="VTV31" s="465"/>
      <c r="VTW31" s="465"/>
      <c r="VTX31" s="465"/>
      <c r="VTY31" s="465"/>
      <c r="VTZ31" s="465"/>
      <c r="VUA31" s="465"/>
      <c r="VUB31" s="465"/>
      <c r="VUC31" s="465"/>
      <c r="VUD31" s="465"/>
      <c r="VUE31" s="465"/>
      <c r="VUF31" s="465"/>
      <c r="VUG31" s="465"/>
      <c r="VUH31" s="465"/>
      <c r="VUI31" s="465"/>
      <c r="VUJ31" s="465"/>
      <c r="VUK31" s="465"/>
      <c r="VUL31" s="465"/>
      <c r="VUM31" s="465"/>
      <c r="VUN31" s="465"/>
      <c r="VUO31" s="465"/>
      <c r="VUP31" s="465"/>
      <c r="VUQ31" s="465"/>
      <c r="VUR31" s="465"/>
      <c r="VUS31" s="465"/>
      <c r="VUT31" s="465"/>
      <c r="VUU31" s="465"/>
      <c r="VUV31" s="465"/>
      <c r="VUW31" s="465"/>
      <c r="VUX31" s="465"/>
      <c r="VUY31" s="465"/>
      <c r="VUZ31" s="465"/>
      <c r="VVA31" s="465"/>
      <c r="VVB31" s="465"/>
      <c r="VVC31" s="465"/>
      <c r="VVD31" s="465"/>
      <c r="VVE31" s="465"/>
      <c r="VVF31" s="465"/>
      <c r="VVG31" s="465"/>
      <c r="VVH31" s="465"/>
      <c r="VVI31" s="465"/>
      <c r="VVJ31" s="465"/>
      <c r="VVK31" s="465"/>
      <c r="VVL31" s="465"/>
      <c r="VVM31" s="465"/>
      <c r="VVN31" s="465"/>
      <c r="VVO31" s="465"/>
      <c r="VVP31" s="465"/>
      <c r="VVQ31" s="465"/>
      <c r="VVR31" s="465"/>
      <c r="VVS31" s="465"/>
      <c r="VVT31" s="465"/>
      <c r="VVU31" s="465"/>
      <c r="VVV31" s="465"/>
      <c r="VVW31" s="465"/>
      <c r="VVX31" s="465"/>
      <c r="VVY31" s="465"/>
      <c r="VVZ31" s="465"/>
      <c r="VWA31" s="465"/>
      <c r="VWB31" s="465"/>
      <c r="VWC31" s="465"/>
      <c r="VWD31" s="465"/>
      <c r="VWE31" s="465"/>
      <c r="VWF31" s="465"/>
      <c r="VWG31" s="465"/>
      <c r="VWH31" s="465"/>
      <c r="VWI31" s="465"/>
      <c r="VWJ31" s="465"/>
      <c r="VWK31" s="465"/>
      <c r="VWL31" s="465"/>
      <c r="VWM31" s="465"/>
      <c r="VWN31" s="465"/>
      <c r="VWO31" s="465"/>
      <c r="VWP31" s="465"/>
      <c r="VWQ31" s="465"/>
      <c r="VWR31" s="465"/>
      <c r="VWS31" s="465"/>
      <c r="VWT31" s="465"/>
      <c r="VWU31" s="465"/>
      <c r="VWV31" s="465"/>
      <c r="VWW31" s="465"/>
      <c r="VWX31" s="465"/>
      <c r="VWY31" s="465"/>
      <c r="VWZ31" s="465"/>
      <c r="VXA31" s="465"/>
      <c r="VXB31" s="465"/>
      <c r="VXC31" s="465"/>
      <c r="VXD31" s="465"/>
      <c r="VXE31" s="465"/>
      <c r="VXF31" s="465"/>
      <c r="VXG31" s="465"/>
      <c r="VXH31" s="465"/>
      <c r="VXI31" s="465"/>
      <c r="VXJ31" s="465"/>
      <c r="VXK31" s="465"/>
      <c r="VXL31" s="465"/>
      <c r="VXM31" s="465"/>
      <c r="VXN31" s="465"/>
      <c r="VXO31" s="465"/>
      <c r="VXP31" s="465"/>
      <c r="VXQ31" s="465"/>
      <c r="VXR31" s="465"/>
      <c r="VXS31" s="465"/>
      <c r="VXT31" s="465"/>
      <c r="VXU31" s="465"/>
      <c r="VXV31" s="465"/>
      <c r="VXW31" s="465"/>
      <c r="VXX31" s="465"/>
      <c r="VXY31" s="465"/>
      <c r="VXZ31" s="465"/>
      <c r="VYA31" s="465"/>
      <c r="VYB31" s="465"/>
      <c r="VYC31" s="465"/>
      <c r="VYD31" s="465"/>
      <c r="VYE31" s="465"/>
      <c r="VYF31" s="465"/>
      <c r="VYG31" s="465"/>
      <c r="VYH31" s="465"/>
      <c r="VYI31" s="465"/>
      <c r="VYJ31" s="465"/>
      <c r="VYK31" s="465"/>
      <c r="VYL31" s="465"/>
      <c r="VYM31" s="465"/>
      <c r="VYN31" s="465"/>
      <c r="VYO31" s="465"/>
      <c r="VYP31" s="465"/>
      <c r="VYQ31" s="465"/>
      <c r="VYR31" s="465"/>
      <c r="VYS31" s="465"/>
      <c r="VYT31" s="465"/>
      <c r="VYU31" s="465"/>
      <c r="VYV31" s="465"/>
      <c r="VYW31" s="465"/>
      <c r="VYX31" s="465"/>
      <c r="VYY31" s="465"/>
      <c r="VYZ31" s="465"/>
      <c r="VZA31" s="465"/>
      <c r="VZB31" s="465"/>
      <c r="VZC31" s="465"/>
      <c r="VZD31" s="465"/>
      <c r="VZE31" s="465"/>
      <c r="VZF31" s="465"/>
      <c r="VZG31" s="465"/>
      <c r="VZH31" s="465"/>
      <c r="VZI31" s="465"/>
      <c r="VZJ31" s="465"/>
      <c r="VZK31" s="465"/>
      <c r="VZL31" s="465"/>
      <c r="VZM31" s="465"/>
      <c r="VZN31" s="465"/>
      <c r="VZO31" s="465"/>
      <c r="VZP31" s="465"/>
      <c r="VZQ31" s="465"/>
      <c r="VZR31" s="465"/>
      <c r="VZS31" s="465"/>
      <c r="VZT31" s="465"/>
      <c r="VZU31" s="465"/>
      <c r="VZV31" s="465"/>
      <c r="VZW31" s="465"/>
      <c r="VZX31" s="465"/>
      <c r="VZY31" s="465"/>
      <c r="VZZ31" s="465"/>
      <c r="WAA31" s="465"/>
      <c r="WAB31" s="465"/>
      <c r="WAC31" s="465"/>
      <c r="WAD31" s="465"/>
      <c r="WAE31" s="465"/>
      <c r="WAF31" s="465"/>
      <c r="WAG31" s="465"/>
      <c r="WAH31" s="465"/>
      <c r="WAI31" s="465"/>
      <c r="WAJ31" s="465"/>
      <c r="WAK31" s="465"/>
      <c r="WAL31" s="465"/>
      <c r="WAM31" s="465"/>
      <c r="WAN31" s="465"/>
      <c r="WAO31" s="465"/>
      <c r="WAP31" s="465"/>
      <c r="WAQ31" s="465"/>
      <c r="WAR31" s="465"/>
      <c r="WAS31" s="465"/>
      <c r="WAT31" s="465"/>
      <c r="WAU31" s="465"/>
      <c r="WAV31" s="465"/>
      <c r="WAW31" s="465"/>
      <c r="WAX31" s="465"/>
      <c r="WAY31" s="465"/>
      <c r="WAZ31" s="465"/>
      <c r="WBA31" s="465"/>
      <c r="WBB31" s="465"/>
      <c r="WBC31" s="465"/>
      <c r="WBD31" s="465"/>
      <c r="WBE31" s="465"/>
      <c r="WBF31" s="465"/>
      <c r="WBG31" s="465"/>
      <c r="WBH31" s="465"/>
      <c r="WBI31" s="465"/>
      <c r="WBJ31" s="465"/>
      <c r="WBK31" s="465"/>
      <c r="WBL31" s="465"/>
      <c r="WBM31" s="465"/>
      <c r="WBN31" s="465"/>
      <c r="WBO31" s="465"/>
      <c r="WBP31" s="465"/>
      <c r="WBQ31" s="465"/>
      <c r="WBR31" s="465"/>
      <c r="WBS31" s="465"/>
      <c r="WBT31" s="465"/>
      <c r="WBU31" s="465"/>
      <c r="WBV31" s="465"/>
      <c r="WBW31" s="465"/>
      <c r="WBX31" s="465"/>
      <c r="WBY31" s="465"/>
      <c r="WBZ31" s="465"/>
      <c r="WCA31" s="465"/>
      <c r="WCB31" s="465"/>
      <c r="WCC31" s="465"/>
      <c r="WCD31" s="465"/>
      <c r="WCE31" s="465"/>
      <c r="WCF31" s="465"/>
      <c r="WCG31" s="465"/>
      <c r="WCH31" s="465"/>
      <c r="WCI31" s="465"/>
      <c r="WCJ31" s="465"/>
      <c r="WCK31" s="465"/>
      <c r="WCL31" s="465"/>
      <c r="WCM31" s="465"/>
      <c r="WCN31" s="465"/>
      <c r="WCO31" s="465"/>
      <c r="WCP31" s="465"/>
      <c r="WCQ31" s="465"/>
      <c r="WCR31" s="465"/>
      <c r="WCS31" s="465"/>
      <c r="WCT31" s="465"/>
      <c r="WCU31" s="465"/>
      <c r="WCV31" s="465"/>
      <c r="WCW31" s="465"/>
      <c r="WCX31" s="465"/>
      <c r="WCY31" s="465"/>
      <c r="WCZ31" s="465"/>
      <c r="WDA31" s="465"/>
      <c r="WDB31" s="465"/>
      <c r="WDC31" s="465"/>
      <c r="WDD31" s="465"/>
      <c r="WDE31" s="465"/>
      <c r="WDF31" s="465"/>
      <c r="WDG31" s="465"/>
      <c r="WDH31" s="465"/>
      <c r="WDI31" s="465"/>
      <c r="WDJ31" s="465"/>
      <c r="WDK31" s="465"/>
      <c r="WDL31" s="465"/>
      <c r="WDM31" s="465"/>
      <c r="WDN31" s="465"/>
      <c r="WDO31" s="465"/>
      <c r="WDP31" s="465"/>
      <c r="WDQ31" s="465"/>
      <c r="WDR31" s="465"/>
      <c r="WDS31" s="465"/>
      <c r="WDT31" s="465"/>
      <c r="WDU31" s="465"/>
      <c r="WDV31" s="465"/>
      <c r="WDW31" s="465"/>
      <c r="WDX31" s="465"/>
      <c r="WDY31" s="465"/>
      <c r="WDZ31" s="465"/>
      <c r="WEA31" s="465"/>
      <c r="WEB31" s="465"/>
      <c r="WEC31" s="465"/>
      <c r="WED31" s="465"/>
      <c r="WEE31" s="465"/>
      <c r="WEF31" s="465"/>
      <c r="WEG31" s="465"/>
      <c r="WEH31" s="465"/>
      <c r="WEI31" s="465"/>
      <c r="WEJ31" s="465"/>
      <c r="WEK31" s="465"/>
      <c r="WEL31" s="465"/>
      <c r="WEM31" s="465"/>
      <c r="WEN31" s="465"/>
      <c r="WEO31" s="465"/>
      <c r="WEP31" s="465"/>
      <c r="WEQ31" s="465"/>
      <c r="WER31" s="465"/>
      <c r="WES31" s="465"/>
      <c r="WET31" s="465"/>
      <c r="WEU31" s="465"/>
      <c r="WEV31" s="465"/>
      <c r="WEW31" s="465"/>
      <c r="WEX31" s="465"/>
      <c r="WEY31" s="465"/>
      <c r="WEZ31" s="465"/>
      <c r="WFA31" s="465"/>
      <c r="WFB31" s="465"/>
      <c r="WFC31" s="465"/>
      <c r="WFD31" s="465"/>
      <c r="WFE31" s="465"/>
      <c r="WFF31" s="465"/>
      <c r="WFG31" s="465"/>
      <c r="WFH31" s="465"/>
      <c r="WFI31" s="465"/>
      <c r="WFJ31" s="465"/>
      <c r="WFK31" s="465"/>
      <c r="WFL31" s="465"/>
      <c r="WFM31" s="465"/>
      <c r="WFN31" s="465"/>
      <c r="WFO31" s="465"/>
      <c r="WFP31" s="465"/>
      <c r="WFQ31" s="465"/>
      <c r="WFR31" s="465"/>
      <c r="WFS31" s="465"/>
      <c r="WFT31" s="465"/>
      <c r="WFU31" s="465"/>
      <c r="WFV31" s="465"/>
      <c r="WFW31" s="465"/>
      <c r="WFX31" s="465"/>
      <c r="WFY31" s="465"/>
      <c r="WFZ31" s="465"/>
      <c r="WGA31" s="465"/>
      <c r="WGB31" s="465"/>
      <c r="WGC31" s="465"/>
      <c r="WGD31" s="465"/>
      <c r="WGE31" s="465"/>
      <c r="WGF31" s="465"/>
      <c r="WGG31" s="465"/>
      <c r="WGH31" s="465"/>
      <c r="WGI31" s="465"/>
      <c r="WGJ31" s="465"/>
      <c r="WGK31" s="465"/>
      <c r="WGL31" s="465"/>
      <c r="WGM31" s="465"/>
      <c r="WGN31" s="465"/>
      <c r="WGO31" s="465"/>
      <c r="WGP31" s="465"/>
      <c r="WGQ31" s="465"/>
      <c r="WGR31" s="465"/>
      <c r="WGS31" s="465"/>
      <c r="WGT31" s="465"/>
      <c r="WGU31" s="465"/>
      <c r="WGV31" s="465"/>
      <c r="WGW31" s="465"/>
      <c r="WGX31" s="465"/>
      <c r="WGY31" s="465"/>
      <c r="WGZ31" s="465"/>
      <c r="WHA31" s="465"/>
      <c r="WHB31" s="465"/>
      <c r="WHC31" s="465"/>
      <c r="WHD31" s="465"/>
      <c r="WHE31" s="465"/>
      <c r="WHF31" s="465"/>
      <c r="WHG31" s="465"/>
      <c r="WHH31" s="465"/>
      <c r="WHI31" s="465"/>
      <c r="WHJ31" s="465"/>
      <c r="WHK31" s="465"/>
      <c r="WHL31" s="465"/>
      <c r="WHM31" s="465"/>
      <c r="WHN31" s="465"/>
      <c r="WHO31" s="465"/>
      <c r="WHP31" s="465"/>
      <c r="WHQ31" s="465"/>
      <c r="WHR31" s="465"/>
      <c r="WHS31" s="465"/>
      <c r="WHT31" s="465"/>
      <c r="WHU31" s="465"/>
      <c r="WHV31" s="465"/>
      <c r="WHW31" s="465"/>
      <c r="WHX31" s="465"/>
      <c r="WHY31" s="465"/>
      <c r="WHZ31" s="465"/>
      <c r="WIA31" s="465"/>
      <c r="WIB31" s="465"/>
      <c r="WIC31" s="465"/>
      <c r="WID31" s="465"/>
      <c r="WIE31" s="465"/>
      <c r="WIF31" s="465"/>
      <c r="WIG31" s="465"/>
      <c r="WIH31" s="465"/>
      <c r="WII31" s="465"/>
      <c r="WIJ31" s="465"/>
      <c r="WIK31" s="465"/>
      <c r="WIL31" s="465"/>
      <c r="WIM31" s="465"/>
      <c r="WIN31" s="465"/>
      <c r="WIO31" s="465"/>
      <c r="WIP31" s="465"/>
      <c r="WIQ31" s="465"/>
      <c r="WIR31" s="465"/>
      <c r="WIS31" s="465"/>
      <c r="WIT31" s="465"/>
      <c r="WIU31" s="465"/>
      <c r="WIV31" s="465"/>
      <c r="WIW31" s="465"/>
      <c r="WIX31" s="465"/>
      <c r="WIY31" s="465"/>
      <c r="WIZ31" s="465"/>
      <c r="WJA31" s="465"/>
      <c r="WJB31" s="465"/>
      <c r="WJC31" s="465"/>
      <c r="WJD31" s="465"/>
      <c r="WJE31" s="465"/>
      <c r="WJF31" s="465"/>
      <c r="WJG31" s="465"/>
      <c r="WJH31" s="465"/>
      <c r="WJI31" s="465"/>
      <c r="WJJ31" s="465"/>
      <c r="WJK31" s="465"/>
      <c r="WJL31" s="465"/>
      <c r="WJM31" s="465"/>
      <c r="WJN31" s="465"/>
      <c r="WJO31" s="465"/>
      <c r="WJP31" s="465"/>
      <c r="WJQ31" s="465"/>
      <c r="WJR31" s="465"/>
      <c r="WJS31" s="465"/>
      <c r="WJT31" s="465"/>
      <c r="WJU31" s="465"/>
      <c r="WJV31" s="465"/>
      <c r="WJW31" s="465"/>
      <c r="WJX31" s="465"/>
      <c r="WJY31" s="465"/>
      <c r="WJZ31" s="465"/>
      <c r="WKA31" s="465"/>
      <c r="WKB31" s="465"/>
      <c r="WKC31" s="465"/>
      <c r="WKD31" s="465"/>
      <c r="WKE31" s="465"/>
      <c r="WKF31" s="465"/>
      <c r="WKG31" s="465"/>
      <c r="WKH31" s="465"/>
      <c r="WKI31" s="465"/>
      <c r="WKJ31" s="465"/>
      <c r="WKK31" s="465"/>
      <c r="WKL31" s="465"/>
      <c r="WKM31" s="465"/>
      <c r="WKN31" s="465"/>
      <c r="WKO31" s="465"/>
      <c r="WKP31" s="465"/>
      <c r="WKQ31" s="465"/>
      <c r="WKR31" s="465"/>
      <c r="WKS31" s="465"/>
      <c r="WKT31" s="465"/>
      <c r="WKU31" s="465"/>
      <c r="WKV31" s="465"/>
      <c r="WKW31" s="465"/>
      <c r="WKX31" s="465"/>
      <c r="WKY31" s="465"/>
      <c r="WKZ31" s="465"/>
      <c r="WLA31" s="465"/>
      <c r="WLB31" s="465"/>
      <c r="WLC31" s="465"/>
      <c r="WLD31" s="465"/>
      <c r="WLE31" s="465"/>
      <c r="WLF31" s="465"/>
      <c r="WLG31" s="465"/>
      <c r="WLH31" s="465"/>
      <c r="WLI31" s="465"/>
      <c r="WLJ31" s="465"/>
      <c r="WLK31" s="465"/>
      <c r="WLL31" s="465"/>
      <c r="WLM31" s="465"/>
      <c r="WLN31" s="465"/>
      <c r="WLO31" s="465"/>
      <c r="WLP31" s="465"/>
      <c r="WLQ31" s="465"/>
      <c r="WLR31" s="465"/>
      <c r="WLS31" s="465"/>
      <c r="WLT31" s="465"/>
      <c r="WLU31" s="465"/>
      <c r="WLV31" s="465"/>
      <c r="WLW31" s="465"/>
      <c r="WLX31" s="465"/>
      <c r="WLY31" s="465"/>
      <c r="WLZ31" s="465"/>
      <c r="WMA31" s="465"/>
      <c r="WMB31" s="465"/>
      <c r="WMC31" s="465"/>
      <c r="WMD31" s="465"/>
      <c r="WME31" s="465"/>
      <c r="WMF31" s="465"/>
      <c r="WMG31" s="465"/>
      <c r="WMH31" s="465"/>
      <c r="WMI31" s="465"/>
      <c r="WMJ31" s="465"/>
      <c r="WMK31" s="465"/>
      <c r="WML31" s="465"/>
      <c r="WMM31" s="465"/>
      <c r="WMN31" s="465"/>
      <c r="WMO31" s="465"/>
      <c r="WMP31" s="465"/>
      <c r="WMQ31" s="465"/>
      <c r="WMR31" s="465"/>
      <c r="WMS31" s="465"/>
      <c r="WMT31" s="465"/>
      <c r="WMU31" s="465"/>
      <c r="WMV31" s="465"/>
      <c r="WMW31" s="465"/>
      <c r="WMX31" s="465"/>
      <c r="WMY31" s="465"/>
      <c r="WMZ31" s="465"/>
      <c r="WNA31" s="465"/>
      <c r="WNB31" s="465"/>
      <c r="WNC31" s="465"/>
      <c r="WND31" s="465"/>
      <c r="WNE31" s="465"/>
      <c r="WNF31" s="465"/>
      <c r="WNG31" s="465"/>
      <c r="WNH31" s="465"/>
      <c r="WNI31" s="465"/>
      <c r="WNJ31" s="465"/>
      <c r="WNK31" s="465"/>
      <c r="WNL31" s="465"/>
      <c r="WNM31" s="465"/>
      <c r="WNN31" s="465"/>
      <c r="WNO31" s="465"/>
      <c r="WNP31" s="465"/>
      <c r="WNQ31" s="465"/>
      <c r="WNR31" s="465"/>
      <c r="WNS31" s="465"/>
      <c r="WNT31" s="465"/>
      <c r="WNU31" s="465"/>
      <c r="WNV31" s="465"/>
      <c r="WNW31" s="465"/>
      <c r="WNX31" s="465"/>
      <c r="WNY31" s="465"/>
      <c r="WNZ31" s="465"/>
      <c r="WOA31" s="465"/>
      <c r="WOB31" s="465"/>
      <c r="WOC31" s="465"/>
      <c r="WOD31" s="465"/>
      <c r="WOE31" s="465"/>
      <c r="WOF31" s="465"/>
      <c r="WOG31" s="465"/>
      <c r="WOH31" s="465"/>
      <c r="WOI31" s="465"/>
      <c r="WOJ31" s="465"/>
      <c r="WOK31" s="465"/>
      <c r="WOL31" s="465"/>
      <c r="WOM31" s="465"/>
      <c r="WON31" s="465"/>
      <c r="WOO31" s="465"/>
      <c r="WOP31" s="465"/>
      <c r="WOQ31" s="465"/>
      <c r="WOR31" s="465"/>
      <c r="WOS31" s="465"/>
      <c r="WOT31" s="465"/>
      <c r="WOU31" s="465"/>
      <c r="WOV31" s="465"/>
      <c r="WOW31" s="465"/>
      <c r="WOX31" s="465"/>
      <c r="WOY31" s="465"/>
      <c r="WOZ31" s="465"/>
      <c r="WPA31" s="465"/>
      <c r="WPB31" s="465"/>
      <c r="WPC31" s="465"/>
      <c r="WPD31" s="465"/>
      <c r="WPE31" s="465"/>
      <c r="WPF31" s="465"/>
      <c r="WPG31" s="465"/>
      <c r="WPH31" s="465"/>
      <c r="WPI31" s="465"/>
      <c r="WPJ31" s="465"/>
      <c r="WPK31" s="465"/>
      <c r="WPL31" s="465"/>
      <c r="WPM31" s="465"/>
      <c r="WPN31" s="465"/>
      <c r="WPO31" s="465"/>
      <c r="WPP31" s="465"/>
      <c r="WPQ31" s="465"/>
      <c r="WPR31" s="465"/>
      <c r="WPS31" s="465"/>
      <c r="WPT31" s="465"/>
      <c r="WPU31" s="465"/>
      <c r="WPV31" s="465"/>
      <c r="WPW31" s="465"/>
      <c r="WPX31" s="465"/>
      <c r="WPY31" s="465"/>
      <c r="WPZ31" s="465"/>
      <c r="WQA31" s="465"/>
      <c r="WQB31" s="465"/>
      <c r="WQC31" s="465"/>
      <c r="WQD31" s="465"/>
      <c r="WQE31" s="465"/>
      <c r="WQF31" s="465"/>
      <c r="WQG31" s="465"/>
      <c r="WQH31" s="465"/>
      <c r="WQI31" s="465"/>
      <c r="WQJ31" s="465"/>
      <c r="WQK31" s="465"/>
      <c r="WQL31" s="465"/>
      <c r="WQM31" s="465"/>
      <c r="WQN31" s="465"/>
      <c r="WQO31" s="465"/>
      <c r="WQP31" s="465"/>
      <c r="WQQ31" s="465"/>
      <c r="WQR31" s="465"/>
      <c r="WQS31" s="465"/>
      <c r="WQT31" s="465"/>
      <c r="WQU31" s="465"/>
      <c r="WQV31" s="465"/>
      <c r="WQW31" s="465"/>
      <c r="WQX31" s="465"/>
      <c r="WQY31" s="465"/>
      <c r="WQZ31" s="465"/>
      <c r="WRA31" s="465"/>
      <c r="WRB31" s="465"/>
      <c r="WRC31" s="465"/>
      <c r="WRD31" s="465"/>
      <c r="WRE31" s="465"/>
      <c r="WRF31" s="465"/>
      <c r="WRG31" s="465"/>
      <c r="WRH31" s="465"/>
      <c r="WRI31" s="465"/>
      <c r="WRJ31" s="465"/>
      <c r="WRK31" s="465"/>
      <c r="WRL31" s="465"/>
      <c r="WRM31" s="465"/>
      <c r="WRN31" s="465"/>
      <c r="WRO31" s="465"/>
      <c r="WRP31" s="465"/>
      <c r="WRQ31" s="465"/>
      <c r="WRR31" s="465"/>
      <c r="WRS31" s="465"/>
      <c r="WRT31" s="465"/>
      <c r="WRU31" s="465"/>
      <c r="WRV31" s="465"/>
      <c r="WRW31" s="465"/>
      <c r="WRX31" s="465"/>
      <c r="WRY31" s="465"/>
      <c r="WRZ31" s="465"/>
      <c r="WSA31" s="465"/>
      <c r="WSB31" s="465"/>
      <c r="WSC31" s="465"/>
      <c r="WSD31" s="465"/>
      <c r="WSE31" s="465"/>
      <c r="WSF31" s="465"/>
      <c r="WSG31" s="465"/>
      <c r="WSH31" s="465"/>
      <c r="WSI31" s="465"/>
      <c r="WSJ31" s="465"/>
      <c r="WSK31" s="465"/>
      <c r="WSL31" s="465"/>
      <c r="WSM31" s="465"/>
      <c r="WSN31" s="465"/>
      <c r="WSO31" s="465"/>
      <c r="WSP31" s="465"/>
      <c r="WSQ31" s="465"/>
      <c r="WSR31" s="465"/>
      <c r="WSS31" s="465"/>
      <c r="WST31" s="465"/>
      <c r="WSU31" s="465"/>
      <c r="WSV31" s="465"/>
      <c r="WSW31" s="465"/>
      <c r="WSX31" s="465"/>
      <c r="WSY31" s="465"/>
      <c r="WSZ31" s="465"/>
      <c r="WTA31" s="465"/>
      <c r="WTB31" s="465"/>
      <c r="WTC31" s="465"/>
      <c r="WTD31" s="465"/>
      <c r="WTE31" s="465"/>
      <c r="WTF31" s="465"/>
      <c r="WTG31" s="465"/>
      <c r="WTH31" s="465"/>
      <c r="WTI31" s="465"/>
      <c r="WTJ31" s="465"/>
      <c r="WTK31" s="465"/>
      <c r="WTL31" s="465"/>
      <c r="WTM31" s="465"/>
      <c r="WTN31" s="465"/>
      <c r="WTO31" s="465"/>
      <c r="WTP31" s="465"/>
      <c r="WTQ31" s="465"/>
      <c r="WTR31" s="465"/>
      <c r="WTS31" s="465"/>
      <c r="WTT31" s="465"/>
      <c r="WTU31" s="465"/>
      <c r="WTV31" s="465"/>
      <c r="WTW31" s="465"/>
      <c r="WTX31" s="465"/>
      <c r="WTY31" s="465"/>
      <c r="WTZ31" s="465"/>
      <c r="WUA31" s="465"/>
      <c r="WUB31" s="465"/>
      <c r="WUC31" s="465"/>
      <c r="WUD31" s="465"/>
      <c r="WUE31" s="465"/>
      <c r="WUF31" s="465"/>
      <c r="WUG31" s="465"/>
      <c r="WUH31" s="465"/>
      <c r="WUI31" s="465"/>
      <c r="WUJ31" s="465"/>
      <c r="WUK31" s="465"/>
      <c r="WUL31" s="465"/>
      <c r="WUM31" s="465"/>
      <c r="WUN31" s="465"/>
      <c r="WUO31" s="465"/>
      <c r="WUP31" s="465"/>
      <c r="WUQ31" s="465"/>
      <c r="WUR31" s="465"/>
      <c r="WUS31" s="465"/>
      <c r="WUT31" s="465"/>
      <c r="WUU31" s="465"/>
      <c r="WUV31" s="465"/>
      <c r="WUW31" s="465"/>
      <c r="WUX31" s="465"/>
      <c r="WUY31" s="465"/>
      <c r="WUZ31" s="465"/>
      <c r="WVA31" s="465"/>
      <c r="WVB31" s="465"/>
      <c r="WVC31" s="465"/>
      <c r="WVD31" s="465"/>
      <c r="WVE31" s="465"/>
      <c r="WVF31" s="465"/>
      <c r="WVG31" s="465"/>
      <c r="WVH31" s="465"/>
      <c r="WVI31" s="465"/>
      <c r="WVJ31" s="465"/>
      <c r="WVK31" s="465"/>
      <c r="WVL31" s="465"/>
      <c r="WVM31" s="465"/>
      <c r="WVN31" s="465"/>
      <c r="WVO31" s="465"/>
      <c r="WVP31" s="465"/>
      <c r="WVQ31" s="465"/>
      <c r="WVR31" s="465"/>
      <c r="WVS31" s="465"/>
      <c r="WVT31" s="465"/>
      <c r="WVU31" s="465"/>
      <c r="WVV31" s="465"/>
      <c r="WVW31" s="465"/>
      <c r="WVX31" s="465"/>
      <c r="WVY31" s="465"/>
      <c r="WVZ31" s="465"/>
      <c r="WWA31" s="465"/>
      <c r="WWB31" s="465"/>
      <c r="WWC31" s="465"/>
      <c r="WWD31" s="465"/>
      <c r="WWE31" s="465"/>
      <c r="WWF31" s="465"/>
      <c r="WWG31" s="465"/>
      <c r="WWH31" s="465"/>
      <c r="WWI31" s="465"/>
      <c r="WWJ31" s="465"/>
      <c r="WWK31" s="465"/>
      <c r="WWL31" s="465"/>
      <c r="WWM31" s="465"/>
      <c r="WWN31" s="465"/>
      <c r="WWO31" s="465"/>
      <c r="WWP31" s="465"/>
      <c r="WWQ31" s="465"/>
      <c r="WWR31" s="465"/>
      <c r="WWS31" s="465"/>
      <c r="WWT31" s="465"/>
      <c r="WWU31" s="465"/>
      <c r="WWV31" s="465"/>
      <c r="WWW31" s="465"/>
      <c r="WWX31" s="465"/>
      <c r="WWY31" s="465"/>
      <c r="WWZ31" s="465"/>
      <c r="WXA31" s="465"/>
      <c r="WXB31" s="465"/>
      <c r="WXC31" s="465"/>
      <c r="WXD31" s="465"/>
      <c r="WXE31" s="465"/>
      <c r="WXF31" s="465"/>
      <c r="WXG31" s="465"/>
      <c r="WXH31" s="465"/>
      <c r="WXI31" s="465"/>
      <c r="WXJ31" s="465"/>
      <c r="WXK31" s="465"/>
      <c r="WXL31" s="465"/>
      <c r="WXM31" s="465"/>
      <c r="WXN31" s="465"/>
      <c r="WXO31" s="465"/>
      <c r="WXP31" s="465"/>
      <c r="WXQ31" s="465"/>
      <c r="WXR31" s="465"/>
      <c r="WXS31" s="465"/>
      <c r="WXT31" s="465"/>
      <c r="WXU31" s="465"/>
      <c r="WXV31" s="465"/>
      <c r="WXW31" s="465"/>
      <c r="WXX31" s="465"/>
      <c r="WXY31" s="465"/>
      <c r="WXZ31" s="465"/>
      <c r="WYA31" s="465"/>
      <c r="WYB31" s="465"/>
      <c r="WYC31" s="465"/>
      <c r="WYD31" s="465"/>
      <c r="WYE31" s="465"/>
      <c r="WYF31" s="465"/>
      <c r="WYG31" s="465"/>
      <c r="WYH31" s="465"/>
      <c r="WYI31" s="465"/>
      <c r="WYJ31" s="465"/>
      <c r="WYK31" s="465"/>
      <c r="WYL31" s="465"/>
      <c r="WYM31" s="465"/>
      <c r="WYN31" s="465"/>
      <c r="WYO31" s="465"/>
      <c r="WYP31" s="465"/>
      <c r="WYQ31" s="465"/>
      <c r="WYR31" s="465"/>
      <c r="WYS31" s="465"/>
      <c r="WYT31" s="465"/>
      <c r="WYU31" s="465"/>
      <c r="WYV31" s="465"/>
      <c r="WYW31" s="465"/>
      <c r="WYX31" s="465"/>
      <c r="WYY31" s="465"/>
      <c r="WYZ31" s="465"/>
      <c r="WZA31" s="465"/>
      <c r="WZB31" s="465"/>
      <c r="WZC31" s="465"/>
      <c r="WZD31" s="465"/>
      <c r="WZE31" s="465"/>
      <c r="WZF31" s="465"/>
      <c r="WZG31" s="465"/>
      <c r="WZH31" s="465"/>
      <c r="WZI31" s="465"/>
      <c r="WZJ31" s="465"/>
      <c r="WZK31" s="465"/>
      <c r="WZL31" s="465"/>
      <c r="WZM31" s="465"/>
      <c r="WZN31" s="465"/>
      <c r="WZO31" s="465"/>
      <c r="WZP31" s="465"/>
      <c r="WZQ31" s="465"/>
      <c r="WZR31" s="465"/>
      <c r="WZS31" s="465"/>
      <c r="WZT31" s="465"/>
      <c r="WZU31" s="465"/>
      <c r="WZV31" s="465"/>
      <c r="WZW31" s="465"/>
      <c r="WZX31" s="465"/>
      <c r="WZY31" s="465"/>
      <c r="WZZ31" s="465"/>
      <c r="XAA31" s="465"/>
      <c r="XAB31" s="465"/>
      <c r="XAC31" s="465"/>
      <c r="XAD31" s="465"/>
      <c r="XAE31" s="465"/>
      <c r="XAF31" s="465"/>
      <c r="XAG31" s="465"/>
      <c r="XAH31" s="465"/>
      <c r="XAI31" s="465"/>
      <c r="XAJ31" s="465"/>
      <c r="XAK31" s="465"/>
      <c r="XAL31" s="465"/>
      <c r="XAM31" s="465"/>
      <c r="XAN31" s="465"/>
      <c r="XAO31" s="465"/>
      <c r="XAP31" s="465"/>
      <c r="XAQ31" s="465"/>
      <c r="XAR31" s="465"/>
      <c r="XAS31" s="465"/>
      <c r="XAT31" s="465"/>
      <c r="XAU31" s="465"/>
      <c r="XAV31" s="465"/>
      <c r="XAW31" s="465"/>
      <c r="XAX31" s="465"/>
      <c r="XAY31" s="465"/>
      <c r="XAZ31" s="465"/>
      <c r="XBA31" s="465"/>
      <c r="XBB31" s="465"/>
      <c r="XBC31" s="465"/>
      <c r="XBD31" s="465"/>
      <c r="XBE31" s="465"/>
      <c r="XBF31" s="465"/>
      <c r="XBG31" s="465"/>
      <c r="XBH31" s="465"/>
      <c r="XBI31" s="465"/>
      <c r="XBJ31" s="465"/>
      <c r="XBK31" s="465"/>
      <c r="XBL31" s="465"/>
      <c r="XBM31" s="465"/>
      <c r="XBN31" s="465"/>
      <c r="XBO31" s="465"/>
      <c r="XBP31" s="465"/>
      <c r="XBQ31" s="465"/>
      <c r="XBR31" s="465"/>
      <c r="XBS31" s="465"/>
      <c r="XBT31" s="465"/>
      <c r="XBU31" s="465"/>
      <c r="XBV31" s="465"/>
      <c r="XBW31" s="465"/>
      <c r="XBX31" s="465"/>
      <c r="XBY31" s="465"/>
      <c r="XBZ31" s="465"/>
      <c r="XCA31" s="465"/>
      <c r="XCB31" s="465"/>
      <c r="XCC31" s="465"/>
      <c r="XCD31" s="465"/>
      <c r="XCE31" s="465"/>
      <c r="XCF31" s="465"/>
      <c r="XCG31" s="465"/>
      <c r="XCH31" s="465"/>
      <c r="XCI31" s="465"/>
      <c r="XCJ31" s="465"/>
      <c r="XCK31" s="465"/>
      <c r="XCL31" s="465"/>
      <c r="XCM31" s="465"/>
      <c r="XCN31" s="465"/>
      <c r="XCO31" s="465"/>
      <c r="XCP31" s="465"/>
      <c r="XCQ31" s="465"/>
      <c r="XCR31" s="465"/>
      <c r="XCS31" s="465"/>
      <c r="XCT31" s="465"/>
      <c r="XCU31" s="465"/>
      <c r="XCV31" s="465"/>
      <c r="XCW31" s="465"/>
      <c r="XCX31" s="465"/>
      <c r="XCY31" s="465"/>
      <c r="XCZ31" s="465"/>
      <c r="XDA31" s="465"/>
      <c r="XDB31" s="465"/>
      <c r="XDC31" s="465"/>
      <c r="XDD31" s="465"/>
      <c r="XDE31" s="465"/>
      <c r="XDF31" s="465"/>
      <c r="XDG31" s="465"/>
      <c r="XDH31" s="465"/>
      <c r="XDI31" s="465"/>
      <c r="XDJ31" s="465"/>
      <c r="XDK31" s="465"/>
      <c r="XDL31" s="465"/>
      <c r="XDM31" s="465"/>
      <c r="XDN31" s="465"/>
      <c r="XDO31" s="465"/>
      <c r="XDP31" s="465"/>
      <c r="XDQ31" s="465"/>
      <c r="XDR31" s="465"/>
      <c r="XDS31" s="465"/>
      <c r="XDT31" s="465"/>
      <c r="XDU31" s="465"/>
      <c r="XDV31" s="465"/>
      <c r="XDW31" s="465"/>
      <c r="XDX31" s="465"/>
      <c r="XDY31" s="465"/>
      <c r="XDZ31" s="465"/>
      <c r="XEA31" s="465"/>
      <c r="XEB31" s="465"/>
      <c r="XEC31" s="465"/>
      <c r="XED31" s="465"/>
      <c r="XEE31" s="465"/>
      <c r="XEF31" s="465"/>
      <c r="XEG31" s="465"/>
      <c r="XEH31" s="465"/>
      <c r="XEI31" s="465"/>
      <c r="XEJ31" s="465"/>
      <c r="XEK31" s="465"/>
      <c r="XEL31" s="465"/>
      <c r="XEM31" s="465"/>
      <c r="XEN31" s="465"/>
    </row>
    <row r="32" spans="1:16368">
      <c r="A32" s="2173" t="s">
        <v>782</v>
      </c>
      <c r="B32" s="2173"/>
      <c r="C32" s="2173"/>
      <c r="D32" s="2173"/>
      <c r="E32" s="2173"/>
      <c r="F32" s="2173"/>
      <c r="G32" s="2173"/>
      <c r="H32" s="2173"/>
      <c r="I32" s="1930"/>
    </row>
    <row r="33" spans="1:13">
      <c r="A33" s="2173"/>
      <c r="B33" s="2173"/>
      <c r="C33" s="2173"/>
      <c r="D33" s="2173"/>
      <c r="E33" s="2173"/>
      <c r="F33" s="2173"/>
      <c r="G33" s="2173"/>
      <c r="H33" s="2173"/>
      <c r="I33" s="649"/>
      <c r="J33" s="465"/>
    </row>
    <row r="34" spans="1:13">
      <c r="A34" s="2167" t="s">
        <v>798</v>
      </c>
      <c r="B34" s="2167"/>
      <c r="C34" s="2167"/>
      <c r="D34" s="2167"/>
      <c r="E34" s="2167"/>
      <c r="F34" s="2167"/>
      <c r="G34" s="2167"/>
      <c r="H34" s="2167"/>
      <c r="I34" s="2167"/>
      <c r="J34" s="465"/>
    </row>
    <row r="35" spans="1:13">
      <c r="A35" s="465"/>
    </row>
    <row r="37" spans="1:13">
      <c r="M37" s="473"/>
    </row>
  </sheetData>
  <mergeCells count="10">
    <mergeCell ref="A17:A21"/>
    <mergeCell ref="A23:A27"/>
    <mergeCell ref="A32:H33"/>
    <mergeCell ref="A34:I34"/>
    <mergeCell ref="A1:J1"/>
    <mergeCell ref="A2:A4"/>
    <mergeCell ref="B2:B4"/>
    <mergeCell ref="A5:A9"/>
    <mergeCell ref="A11:A15"/>
    <mergeCell ref="C2:J3"/>
  </mergeCells>
  <pageMargins left="0.7" right="0.7" top="0.75" bottom="0.5" header="0.3" footer="0.3"/>
  <pageSetup scale="74" orientation="landscape" r:id="rId1"/>
  <headerFooter>
    <oddFooter>&amp;R2017 Data Tables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E557D-1F01-4A70-9A73-4EBD1D9FDA84}">
  <dimension ref="A1:F47"/>
  <sheetViews>
    <sheetView zoomScaleNormal="100" workbookViewId="0">
      <selection activeCell="C31" sqref="C31"/>
    </sheetView>
  </sheetViews>
  <sheetFormatPr defaultRowHeight="12.75"/>
  <cols>
    <col min="1" max="6" width="18.7109375" style="11" customWidth="1"/>
  </cols>
  <sheetData>
    <row r="1" spans="1:6" ht="84.95" customHeight="1" thickBot="1">
      <c r="A1" s="2046" t="s">
        <v>334</v>
      </c>
      <c r="B1" s="2058"/>
      <c r="C1" s="2058"/>
      <c r="D1" s="2058"/>
      <c r="E1" s="2058"/>
      <c r="F1" s="2059"/>
    </row>
    <row r="2" spans="1:6" ht="45" customHeight="1" thickBot="1">
      <c r="A2" s="66" t="s">
        <v>174</v>
      </c>
      <c r="B2" s="67" t="s">
        <v>121</v>
      </c>
      <c r="C2" s="2060" t="s">
        <v>122</v>
      </c>
      <c r="D2" s="2061"/>
      <c r="E2" s="2062" t="s">
        <v>123</v>
      </c>
      <c r="F2" s="2063"/>
    </row>
    <row r="3" spans="1:6" ht="9.9499999999999993" customHeight="1">
      <c r="A3" s="68"/>
      <c r="B3" s="69"/>
      <c r="C3" s="70"/>
      <c r="D3" s="71"/>
      <c r="E3" s="72"/>
      <c r="F3" s="73"/>
    </row>
    <row r="4" spans="1:6" ht="12.75" customHeight="1">
      <c r="A4" s="68" t="s">
        <v>109</v>
      </c>
      <c r="B4" s="74">
        <v>252081593.58000001</v>
      </c>
      <c r="C4" s="70" t="s">
        <v>335</v>
      </c>
      <c r="D4" s="71" t="s">
        <v>124</v>
      </c>
      <c r="E4" s="75">
        <v>252081593.58000001</v>
      </c>
      <c r="F4" s="73">
        <v>1</v>
      </c>
    </row>
    <row r="5" spans="1:6" ht="9.9499999999999993" customHeight="1">
      <c r="A5" s="68"/>
      <c r="B5" s="74"/>
      <c r="C5" s="70"/>
      <c r="D5" s="71"/>
      <c r="E5" s="75"/>
      <c r="F5" s="73"/>
    </row>
    <row r="6" spans="1:6" ht="12.75" customHeight="1">
      <c r="A6" s="68" t="s">
        <v>110</v>
      </c>
      <c r="B6" s="69">
        <v>742708475.72000003</v>
      </c>
      <c r="C6" s="70" t="s">
        <v>335</v>
      </c>
      <c r="D6" s="71" t="s">
        <v>124</v>
      </c>
      <c r="E6" s="72">
        <v>742708475.72000003</v>
      </c>
      <c r="F6" s="73">
        <v>1</v>
      </c>
    </row>
    <row r="7" spans="1:6" ht="9.9499999999999993" customHeight="1">
      <c r="A7" s="68"/>
      <c r="B7" s="69"/>
      <c r="C7" s="70"/>
      <c r="D7" s="71"/>
      <c r="E7" s="72"/>
      <c r="F7" s="73" t="s">
        <v>224</v>
      </c>
    </row>
    <row r="8" spans="1:6" ht="12.75" customHeight="1">
      <c r="A8" s="68" t="s">
        <v>111</v>
      </c>
      <c r="B8" s="69">
        <v>1701718991.3</v>
      </c>
      <c r="C8" s="70" t="s">
        <v>335</v>
      </c>
      <c r="D8" s="71" t="s">
        <v>124</v>
      </c>
      <c r="E8" s="72">
        <v>1701718991.3</v>
      </c>
      <c r="F8" s="73">
        <v>1</v>
      </c>
    </row>
    <row r="9" spans="1:6" ht="9.9499999999999993" customHeight="1">
      <c r="A9" s="68"/>
      <c r="B9" s="69"/>
      <c r="C9" s="70"/>
      <c r="D9" s="71"/>
      <c r="E9" s="72"/>
      <c r="F9" s="73" t="s">
        <v>224</v>
      </c>
    </row>
    <row r="10" spans="1:6" ht="12.75" customHeight="1">
      <c r="A10" s="68" t="s">
        <v>112</v>
      </c>
      <c r="B10" s="69">
        <v>2841969959</v>
      </c>
      <c r="C10" s="76">
        <v>841082434</v>
      </c>
      <c r="D10" s="77">
        <v>0.29599999999999999</v>
      </c>
      <c r="E10" s="72">
        <v>2000887525</v>
      </c>
      <c r="F10" s="73">
        <v>0.70399999999999996</v>
      </c>
    </row>
    <row r="11" spans="1:6" ht="9.9499999999999993" customHeight="1">
      <c r="A11" s="68"/>
      <c r="B11" s="69"/>
      <c r="C11" s="78"/>
      <c r="D11" s="77"/>
      <c r="E11" s="72"/>
      <c r="F11" s="73" t="s">
        <v>224</v>
      </c>
    </row>
    <row r="12" spans="1:6" ht="12.75" customHeight="1">
      <c r="A12" s="43">
        <v>1995</v>
      </c>
      <c r="B12" s="69">
        <v>162127459.28999999</v>
      </c>
      <c r="C12" s="70" t="s">
        <v>335</v>
      </c>
      <c r="D12" s="71" t="s">
        <v>124</v>
      </c>
      <c r="E12" s="72">
        <v>162127459.28999999</v>
      </c>
      <c r="F12" s="73">
        <v>1</v>
      </c>
    </row>
    <row r="13" spans="1:6" ht="12.75" customHeight="1">
      <c r="A13" s="55">
        <v>1996</v>
      </c>
      <c r="B13" s="79">
        <v>168583027.81</v>
      </c>
      <c r="C13" s="70" t="s">
        <v>335</v>
      </c>
      <c r="D13" s="71" t="s">
        <v>124</v>
      </c>
      <c r="E13" s="80">
        <v>168583027.81</v>
      </c>
      <c r="F13" s="81">
        <v>1</v>
      </c>
    </row>
    <row r="14" spans="1:6" ht="12.75" customHeight="1">
      <c r="A14" s="55">
        <v>1997</v>
      </c>
      <c r="B14" s="79">
        <v>207994972.91999999</v>
      </c>
      <c r="C14" s="70" t="s">
        <v>335</v>
      </c>
      <c r="D14" s="71" t="s">
        <v>124</v>
      </c>
      <c r="E14" s="80">
        <v>207994972.91999999</v>
      </c>
      <c r="F14" s="81">
        <v>1</v>
      </c>
    </row>
    <row r="15" spans="1:6" ht="12.75" customHeight="1">
      <c r="A15" s="55">
        <v>1998</v>
      </c>
      <c r="B15" s="79">
        <v>75461517.730000004</v>
      </c>
      <c r="C15" s="70" t="s">
        <v>335</v>
      </c>
      <c r="D15" s="71" t="s">
        <v>124</v>
      </c>
      <c r="E15" s="80">
        <v>75461517.730000004</v>
      </c>
      <c r="F15" s="81">
        <v>1</v>
      </c>
    </row>
    <row r="16" spans="1:6" ht="12.75" customHeight="1">
      <c r="A16" s="55">
        <v>1999</v>
      </c>
      <c r="B16" s="79">
        <v>168647557.40000001</v>
      </c>
      <c r="C16" s="70" t="s">
        <v>335</v>
      </c>
      <c r="D16" s="71" t="s">
        <v>124</v>
      </c>
      <c r="E16" s="80">
        <v>168647557.40000001</v>
      </c>
      <c r="F16" s="81">
        <v>1</v>
      </c>
    </row>
    <row r="17" spans="1:6" ht="12.75" customHeight="1">
      <c r="A17" s="55">
        <v>2000</v>
      </c>
      <c r="B17" s="79">
        <v>101399471.94</v>
      </c>
      <c r="C17" s="70" t="s">
        <v>335</v>
      </c>
      <c r="D17" s="71" t="s">
        <v>124</v>
      </c>
      <c r="E17" s="80">
        <v>101399471.94</v>
      </c>
      <c r="F17" s="81">
        <v>1</v>
      </c>
    </row>
    <row r="18" spans="1:6" ht="12.75" customHeight="1">
      <c r="A18" s="55">
        <v>2001</v>
      </c>
      <c r="B18" s="79">
        <v>1150650415.5999999</v>
      </c>
      <c r="C18" s="82">
        <v>668377105.40999997</v>
      </c>
      <c r="D18" s="83">
        <v>0.58089999999999997</v>
      </c>
      <c r="E18" s="80">
        <v>482273310.18999994</v>
      </c>
      <c r="F18" s="81">
        <v>0.41909999999999997</v>
      </c>
    </row>
    <row r="19" spans="1:6" ht="12.75" customHeight="1">
      <c r="A19" s="55">
        <v>2002</v>
      </c>
      <c r="B19" s="79">
        <v>3789520834</v>
      </c>
      <c r="C19" s="82">
        <v>2081361845.9300001</v>
      </c>
      <c r="D19" s="83">
        <v>0.54920000000000002</v>
      </c>
      <c r="E19" s="80">
        <v>1708158988.0699999</v>
      </c>
      <c r="F19" s="81">
        <v>0.45079999999999998</v>
      </c>
    </row>
    <row r="20" spans="1:6" ht="12.75" customHeight="1">
      <c r="A20" s="55">
        <v>2003</v>
      </c>
      <c r="B20" s="79">
        <v>6474348736.6000004</v>
      </c>
      <c r="C20" s="82">
        <v>5550023175.1700001</v>
      </c>
      <c r="D20" s="83">
        <v>0.85719999999999996</v>
      </c>
      <c r="E20" s="80">
        <v>924325561.43000031</v>
      </c>
      <c r="F20" s="81">
        <v>0.14280000000000001</v>
      </c>
    </row>
    <row r="21" spans="1:6" ht="12.75" customHeight="1">
      <c r="A21" s="55">
        <v>2004</v>
      </c>
      <c r="B21" s="79">
        <v>3285117733.3000002</v>
      </c>
      <c r="C21" s="82">
        <v>692584382.59000003</v>
      </c>
      <c r="D21" s="83">
        <v>0.21079999999999999</v>
      </c>
      <c r="E21" s="80">
        <v>2592533350.71</v>
      </c>
      <c r="F21" s="81">
        <v>0.78920000000000001</v>
      </c>
    </row>
    <row r="22" spans="1:6" ht="12.75" customHeight="1">
      <c r="A22" s="55">
        <v>2005</v>
      </c>
      <c r="B22" s="79">
        <v>11248040048</v>
      </c>
      <c r="C22" s="82">
        <v>9486441042.4200001</v>
      </c>
      <c r="D22" s="83">
        <v>0.84340000000000004</v>
      </c>
      <c r="E22" s="80">
        <v>1761599005.5799999</v>
      </c>
      <c r="F22" s="81">
        <v>0.15659999999999999</v>
      </c>
    </row>
    <row r="23" spans="1:6" ht="12.75" customHeight="1">
      <c r="A23" s="55">
        <v>2006</v>
      </c>
      <c r="B23" s="79">
        <v>2216837475.9000001</v>
      </c>
      <c r="C23" s="84">
        <v>1710043418.5</v>
      </c>
      <c r="D23" s="83">
        <v>0.77139999999999997</v>
      </c>
      <c r="E23" s="80">
        <v>506794057.4000001</v>
      </c>
      <c r="F23" s="81">
        <v>0.2286</v>
      </c>
    </row>
    <row r="24" spans="1:6" ht="12.75" customHeight="1">
      <c r="A24" s="55">
        <v>2007</v>
      </c>
      <c r="B24" s="79">
        <v>344090657.75999999</v>
      </c>
      <c r="C24" s="70" t="s">
        <v>182</v>
      </c>
      <c r="D24" s="71" t="s">
        <v>124</v>
      </c>
      <c r="E24" s="80">
        <v>344090657.75999999</v>
      </c>
      <c r="F24" s="81">
        <v>1</v>
      </c>
    </row>
    <row r="25" spans="1:6" ht="12.75" customHeight="1">
      <c r="A25" s="55">
        <v>2008</v>
      </c>
      <c r="B25" s="79">
        <v>280629964.11000001</v>
      </c>
      <c r="C25" s="70" t="s">
        <v>335</v>
      </c>
      <c r="D25" s="71" t="s">
        <v>124</v>
      </c>
      <c r="E25" s="80">
        <v>280629964.11000001</v>
      </c>
      <c r="F25" s="81">
        <v>1</v>
      </c>
    </row>
    <row r="26" spans="1:6" ht="12.75" customHeight="1">
      <c r="A26" s="55">
        <v>2009</v>
      </c>
      <c r="B26" s="79">
        <v>7278561072.8999996</v>
      </c>
      <c r="C26" s="84">
        <v>4820168214.8199997</v>
      </c>
      <c r="D26" s="83">
        <v>0.66220000000000001</v>
      </c>
      <c r="E26" s="80">
        <v>2458392858.0799999</v>
      </c>
      <c r="F26" s="81">
        <v>0.33779999999999999</v>
      </c>
    </row>
    <row r="27" spans="1:6" ht="12.75" customHeight="1">
      <c r="A27" s="55">
        <v>2010</v>
      </c>
      <c r="B27" s="79">
        <v>1171534979.0999999</v>
      </c>
      <c r="C27" s="70" t="s">
        <v>335</v>
      </c>
      <c r="D27" s="71" t="s">
        <v>124</v>
      </c>
      <c r="E27" s="80">
        <v>1171534979.0999999</v>
      </c>
      <c r="F27" s="81">
        <v>1</v>
      </c>
    </row>
    <row r="28" spans="1:6" ht="12.75" customHeight="1">
      <c r="A28" s="55">
        <v>2011</v>
      </c>
      <c r="B28" s="79">
        <v>671340502.26999998</v>
      </c>
      <c r="C28" s="70" t="s">
        <v>335</v>
      </c>
      <c r="D28" s="71" t="s">
        <v>124</v>
      </c>
      <c r="E28" s="80">
        <v>671340502.26999998</v>
      </c>
      <c r="F28" s="81">
        <v>1</v>
      </c>
    </row>
    <row r="29" spans="1:6" ht="12.75" customHeight="1">
      <c r="A29" s="55">
        <v>2012</v>
      </c>
      <c r="B29" s="79">
        <v>927985023.08000004</v>
      </c>
      <c r="C29" s="70" t="s">
        <v>335</v>
      </c>
      <c r="D29" s="71" t="s">
        <v>124</v>
      </c>
      <c r="E29" s="80">
        <v>927985023.08000004</v>
      </c>
      <c r="F29" s="81">
        <v>1</v>
      </c>
    </row>
    <row r="30" spans="1:6" ht="12.75" customHeight="1">
      <c r="A30" s="55">
        <v>2013</v>
      </c>
      <c r="B30" s="79">
        <v>1451690619.5</v>
      </c>
      <c r="C30" s="70" t="s">
        <v>335</v>
      </c>
      <c r="D30" s="71" t="s">
        <v>124</v>
      </c>
      <c r="E30" s="80">
        <v>1451690619.5</v>
      </c>
      <c r="F30" s="81">
        <v>1</v>
      </c>
    </row>
    <row r="31" spans="1:6" ht="12.75" customHeight="1">
      <c r="A31" s="55">
        <v>2014</v>
      </c>
      <c r="B31" s="79">
        <v>791054076.19000006</v>
      </c>
      <c r="C31" s="70" t="s">
        <v>335</v>
      </c>
      <c r="D31" s="71" t="s">
        <v>124</v>
      </c>
      <c r="E31" s="80">
        <v>791054076.19000006</v>
      </c>
      <c r="F31" s="81">
        <v>1</v>
      </c>
    </row>
    <row r="32" spans="1:6" ht="12.75" customHeight="1">
      <c r="A32" s="55">
        <v>2015</v>
      </c>
      <c r="B32" s="79">
        <v>689647478.13</v>
      </c>
      <c r="C32" s="70" t="s">
        <v>335</v>
      </c>
      <c r="D32" s="71" t="s">
        <v>124</v>
      </c>
      <c r="E32" s="80">
        <v>689647478.13</v>
      </c>
      <c r="F32" s="81">
        <v>1</v>
      </c>
    </row>
    <row r="33" spans="1:6" ht="12.75" customHeight="1">
      <c r="A33" s="55">
        <v>2016</v>
      </c>
      <c r="B33" s="79">
        <v>944330784.41999996</v>
      </c>
      <c r="C33" s="70" t="s">
        <v>335</v>
      </c>
      <c r="D33" s="71" t="s">
        <v>124</v>
      </c>
      <c r="E33" s="80">
        <v>944330784.41999996</v>
      </c>
      <c r="F33" s="81">
        <v>1</v>
      </c>
    </row>
    <row r="34" spans="1:6" ht="12.75" customHeight="1">
      <c r="A34" s="55">
        <v>2017</v>
      </c>
      <c r="B34" s="79">
        <v>391096321.94</v>
      </c>
      <c r="C34" s="70" t="s">
        <v>335</v>
      </c>
      <c r="D34" s="71" t="s">
        <v>124</v>
      </c>
      <c r="E34" s="80">
        <v>391096321.94</v>
      </c>
      <c r="F34" s="81">
        <v>1</v>
      </c>
    </row>
    <row r="35" spans="1:6" ht="9.9499999999999993" customHeight="1">
      <c r="A35" s="55"/>
      <c r="B35" s="79"/>
      <c r="C35" s="70"/>
      <c r="D35" s="71"/>
      <c r="E35" s="80"/>
      <c r="F35" s="81"/>
    </row>
    <row r="36" spans="1:6" ht="12.75" customHeight="1">
      <c r="A36" s="85" t="s">
        <v>125</v>
      </c>
      <c r="B36" s="86">
        <v>49529169749.489998</v>
      </c>
      <c r="C36" s="87">
        <v>25850081618.84</v>
      </c>
      <c r="D36" s="83">
        <v>0.52190000000000003</v>
      </c>
      <c r="E36" s="88">
        <v>23679088130.649998</v>
      </c>
      <c r="F36" s="81">
        <v>0.47810000000000002</v>
      </c>
    </row>
    <row r="37" spans="1:6" ht="9.9499999999999993" customHeight="1" thickBot="1">
      <c r="A37" s="89"/>
      <c r="B37" s="90"/>
      <c r="C37" s="91"/>
      <c r="D37" s="92"/>
      <c r="E37" s="93"/>
      <c r="F37" s="94"/>
    </row>
    <row r="38" spans="1:6" ht="12.75" customHeight="1"/>
    <row r="39" spans="1:6" s="1826" customFormat="1" ht="81.75" customHeight="1">
      <c r="A39" s="2064" t="s">
        <v>126</v>
      </c>
      <c r="B39" s="2065"/>
      <c r="C39" s="2065"/>
      <c r="D39" s="2065"/>
      <c r="E39" s="2065"/>
      <c r="F39" s="2065"/>
    </row>
    <row r="40" spans="1:6" ht="18.75" customHeight="1"/>
    <row r="41" spans="1:6" ht="13.5" customHeight="1"/>
    <row r="42" spans="1:6" ht="13.5" customHeight="1"/>
    <row r="43" spans="1:6" ht="13.5" customHeight="1"/>
    <row r="44" spans="1:6" ht="13.5" customHeight="1"/>
    <row r="45" spans="1:6" ht="13.5" customHeight="1"/>
    <row r="46" spans="1:6" ht="13.5" customHeight="1"/>
    <row r="47" spans="1:6" ht="13.5" customHeight="1"/>
  </sheetData>
  <mergeCells count="4">
    <mergeCell ref="A1:F1"/>
    <mergeCell ref="C2:D2"/>
    <mergeCell ref="E2:F2"/>
    <mergeCell ref="A39:F39"/>
  </mergeCells>
  <printOptions horizontalCentered="1"/>
  <pageMargins left="0.7" right="0.7" top="0.75" bottom="0.5" header="0.3" footer="0.3"/>
  <pageSetup scale="64" orientation="landscape" r:id="rId1"/>
  <headerFooter scaleWithDoc="0">
    <oddFooter>&amp;R2017 Data Tables</oddFooter>
  </headerFooter>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965C9-A5A9-44C2-BF62-DF75F1E4D060}">
  <dimension ref="A1:J26"/>
  <sheetViews>
    <sheetView zoomScaleNormal="100" workbookViewId="0">
      <selection activeCell="C31" sqref="C31"/>
    </sheetView>
  </sheetViews>
  <sheetFormatPr defaultRowHeight="12.75"/>
  <cols>
    <col min="1" max="1" width="6.140625" style="11" customWidth="1"/>
    <col min="2" max="2" width="22" style="11" customWidth="1"/>
    <col min="3" max="3" width="14.7109375" style="11" customWidth="1"/>
    <col min="4" max="4" width="18.7109375" style="11" customWidth="1"/>
    <col min="5" max="5" width="20" style="11" customWidth="1"/>
    <col min="6" max="6" width="18.7109375" style="11" customWidth="1"/>
    <col min="7" max="8" width="17.7109375" style="11" customWidth="1"/>
    <col min="10" max="10" width="10.140625" bestFit="1" customWidth="1"/>
  </cols>
  <sheetData>
    <row r="1" spans="1:10" ht="84.95" customHeight="1" thickBot="1">
      <c r="A1" s="2049" t="s">
        <v>336</v>
      </c>
      <c r="B1" s="2050"/>
      <c r="C1" s="2050"/>
      <c r="D1" s="2050"/>
      <c r="E1" s="2050"/>
      <c r="F1" s="2050"/>
      <c r="G1" s="2050"/>
      <c r="H1" s="2051"/>
    </row>
    <row r="2" spans="1:10" ht="60" customHeight="1" thickBot="1">
      <c r="A2" s="2066" t="s">
        <v>127</v>
      </c>
      <c r="B2" s="2067"/>
      <c r="C2" s="1825" t="s">
        <v>128</v>
      </c>
      <c r="D2" s="1825" t="s">
        <v>129</v>
      </c>
      <c r="E2" s="1825" t="s">
        <v>130</v>
      </c>
      <c r="F2" s="1825" t="s">
        <v>131</v>
      </c>
      <c r="G2" s="1825" t="s">
        <v>132</v>
      </c>
      <c r="H2" s="95" t="s">
        <v>1019</v>
      </c>
    </row>
    <row r="3" spans="1:10" ht="9.9499999999999993" customHeight="1">
      <c r="A3" s="96"/>
      <c r="B3" s="97"/>
      <c r="C3" s="98"/>
      <c r="D3" s="99"/>
      <c r="E3" s="100"/>
      <c r="F3" s="98"/>
      <c r="G3" s="100"/>
      <c r="H3" s="101"/>
    </row>
    <row r="4" spans="1:10" ht="20.100000000000001" customHeight="1">
      <c r="A4" s="96" t="s">
        <v>133</v>
      </c>
      <c r="B4" s="97" t="s">
        <v>134</v>
      </c>
      <c r="C4" s="98">
        <v>4</v>
      </c>
      <c r="D4" s="99">
        <v>2005</v>
      </c>
      <c r="E4" s="102">
        <v>7304186216</v>
      </c>
      <c r="F4" s="98">
        <v>122483</v>
      </c>
      <c r="G4" s="103">
        <v>59634.29</v>
      </c>
      <c r="H4" s="101">
        <v>0.14749999999999999</v>
      </c>
      <c r="J4" s="448"/>
    </row>
    <row r="5" spans="1:10" ht="20.100000000000001" customHeight="1">
      <c r="A5" s="96" t="s">
        <v>135</v>
      </c>
      <c r="B5" s="97" t="s">
        <v>136</v>
      </c>
      <c r="C5" s="98">
        <v>6</v>
      </c>
      <c r="D5" s="99">
        <v>2009</v>
      </c>
      <c r="E5" s="100">
        <v>4820168214.8199997</v>
      </c>
      <c r="F5" s="98">
        <v>66614</v>
      </c>
      <c r="G5" s="100">
        <v>72359.69</v>
      </c>
      <c r="H5" s="101">
        <v>9.7299999999999998E-2</v>
      </c>
    </row>
    <row r="6" spans="1:10" ht="20.100000000000001" customHeight="1">
      <c r="A6" s="96" t="s">
        <v>137</v>
      </c>
      <c r="B6" s="97" t="s">
        <v>138</v>
      </c>
      <c r="C6" s="98">
        <v>1</v>
      </c>
      <c r="D6" s="99">
        <v>2003</v>
      </c>
      <c r="E6" s="98">
        <v>3702771655.1399999</v>
      </c>
      <c r="F6" s="98">
        <v>92174</v>
      </c>
      <c r="G6" s="100">
        <v>40171.54</v>
      </c>
      <c r="H6" s="101">
        <v>7.4800000000000005E-2</v>
      </c>
    </row>
    <row r="7" spans="1:10" ht="20.100000000000001" customHeight="1">
      <c r="A7" s="96" t="s">
        <v>139</v>
      </c>
      <c r="B7" s="97" t="s">
        <v>140</v>
      </c>
      <c r="C7" s="98">
        <v>4</v>
      </c>
      <c r="D7" s="104" t="s">
        <v>141</v>
      </c>
      <c r="E7" s="100">
        <v>2708976605.4200001</v>
      </c>
      <c r="F7" s="98">
        <v>60585</v>
      </c>
      <c r="G7" s="100">
        <v>44713.65</v>
      </c>
      <c r="H7" s="101">
        <v>5.4699999999999999E-2</v>
      </c>
    </row>
    <row r="8" spans="1:10" ht="20.100000000000001" customHeight="1">
      <c r="A8" s="96" t="s">
        <v>142</v>
      </c>
      <c r="B8" s="97" t="s">
        <v>143</v>
      </c>
      <c r="C8" s="98">
        <v>6</v>
      </c>
      <c r="D8" s="104" t="s">
        <v>144</v>
      </c>
      <c r="E8" s="100">
        <v>2134985883.6600001</v>
      </c>
      <c r="F8" s="98">
        <v>83782</v>
      </c>
      <c r="G8" s="100">
        <v>25482.63</v>
      </c>
      <c r="H8" s="101">
        <v>4.3099999999999999E-2</v>
      </c>
    </row>
    <row r="9" spans="1:10" ht="20.100000000000001" customHeight="1">
      <c r="A9" s="96" t="s">
        <v>145</v>
      </c>
      <c r="B9" s="97" t="s">
        <v>146</v>
      </c>
      <c r="C9" s="98">
        <v>1</v>
      </c>
      <c r="D9" s="99">
        <v>2006</v>
      </c>
      <c r="E9" s="100">
        <v>1710043418.49</v>
      </c>
      <c r="F9" s="98">
        <v>13237</v>
      </c>
      <c r="G9" s="100">
        <v>129186.63</v>
      </c>
      <c r="H9" s="101">
        <v>3.4500000000000003E-2</v>
      </c>
    </row>
    <row r="10" spans="1:10" ht="20.100000000000001" customHeight="1">
      <c r="A10" s="96" t="s">
        <v>147</v>
      </c>
      <c r="B10" s="97" t="s">
        <v>148</v>
      </c>
      <c r="C10" s="98">
        <v>7</v>
      </c>
      <c r="D10" s="99">
        <v>2003</v>
      </c>
      <c r="E10" s="100">
        <v>1319009116.3</v>
      </c>
      <c r="F10" s="98">
        <v>35152</v>
      </c>
      <c r="G10" s="100">
        <v>37523.019999999997</v>
      </c>
      <c r="H10" s="101">
        <v>2.6599999999999999E-2</v>
      </c>
    </row>
    <row r="11" spans="1:10" ht="20.100000000000001" customHeight="1">
      <c r="A11" s="96" t="s">
        <v>149</v>
      </c>
      <c r="B11" s="97" t="s">
        <v>150</v>
      </c>
      <c r="C11" s="98">
        <v>3</v>
      </c>
      <c r="D11" s="104" t="s">
        <v>151</v>
      </c>
      <c r="E11" s="100">
        <v>841082433.99000001</v>
      </c>
      <c r="F11" s="98">
        <v>53624</v>
      </c>
      <c r="G11" s="100">
        <v>15684.81</v>
      </c>
      <c r="H11" s="101">
        <v>1.7000000000000001E-2</v>
      </c>
    </row>
    <row r="12" spans="1:10" ht="20.100000000000001" customHeight="1">
      <c r="A12" s="96" t="s">
        <v>152</v>
      </c>
      <c r="B12" s="97" t="s">
        <v>153</v>
      </c>
      <c r="C12" s="98">
        <v>2</v>
      </c>
      <c r="D12" s="99">
        <v>2001</v>
      </c>
      <c r="E12" s="100">
        <v>668377105.40999997</v>
      </c>
      <c r="F12" s="98">
        <v>32197</v>
      </c>
      <c r="G12" s="100">
        <v>20758.990000000002</v>
      </c>
      <c r="H12" s="101">
        <v>1.35E-2</v>
      </c>
    </row>
    <row r="13" spans="1:10" ht="20.100000000000001" customHeight="1">
      <c r="A13" s="96" t="s">
        <v>154</v>
      </c>
      <c r="B13" s="97" t="s">
        <v>155</v>
      </c>
      <c r="C13" s="98">
        <v>1</v>
      </c>
      <c r="D13" s="99">
        <v>2004</v>
      </c>
      <c r="E13" s="100">
        <v>640480969.59000003</v>
      </c>
      <c r="F13" s="98">
        <v>9825</v>
      </c>
      <c r="G13" s="100">
        <v>65188.9</v>
      </c>
      <c r="H13" s="101">
        <v>1.29E-2</v>
      </c>
    </row>
    <row r="14" spans="1:10" ht="9.9499999999999993" customHeight="1">
      <c r="A14" s="96"/>
      <c r="B14" s="97"/>
      <c r="C14" s="98"/>
      <c r="D14" s="99"/>
      <c r="E14" s="100"/>
      <c r="F14" s="98"/>
      <c r="G14" s="100"/>
      <c r="H14" s="101"/>
    </row>
    <row r="15" spans="1:10" ht="20.100000000000001" customHeight="1">
      <c r="A15" s="105"/>
      <c r="B15" s="106" t="s">
        <v>156</v>
      </c>
      <c r="C15" s="98">
        <v>35</v>
      </c>
      <c r="D15" s="107"/>
      <c r="E15" s="103">
        <v>25850081618.82</v>
      </c>
      <c r="F15" s="98">
        <v>569673</v>
      </c>
      <c r="G15" s="103">
        <v>45377.05</v>
      </c>
      <c r="H15" s="101">
        <v>0.52190000000000003</v>
      </c>
    </row>
    <row r="16" spans="1:10" ht="20.100000000000001" customHeight="1">
      <c r="A16" s="105"/>
      <c r="B16" s="106" t="s">
        <v>157</v>
      </c>
      <c r="C16" s="98">
        <v>4810</v>
      </c>
      <c r="D16" s="108"/>
      <c r="E16" s="100">
        <v>23679088130.649998</v>
      </c>
      <c r="F16" s="98">
        <v>1719418</v>
      </c>
      <c r="G16" s="100">
        <v>13771.57</v>
      </c>
      <c r="H16" s="101">
        <v>0.47810000000000002</v>
      </c>
    </row>
    <row r="17" spans="1:8" s="1826" customFormat="1" ht="20.100000000000001" customHeight="1">
      <c r="A17" s="109"/>
      <c r="B17" s="110" t="s">
        <v>125</v>
      </c>
      <c r="C17" s="111">
        <v>4845</v>
      </c>
      <c r="D17" s="112"/>
      <c r="E17" s="113">
        <v>49529169749.470001</v>
      </c>
      <c r="F17" s="111">
        <v>2289091</v>
      </c>
      <c r="G17" s="114">
        <v>21637.05</v>
      </c>
      <c r="H17" s="115">
        <v>1</v>
      </c>
    </row>
    <row r="18" spans="1:8" ht="9.9499999999999993" customHeight="1" thickBot="1">
      <c r="A18" s="116"/>
      <c r="B18" s="117"/>
      <c r="C18" s="118"/>
      <c r="D18" s="119"/>
      <c r="E18" s="120"/>
      <c r="F18" s="118"/>
      <c r="G18" s="120"/>
      <c r="H18" s="121"/>
    </row>
    <row r="19" spans="1:8">
      <c r="A19" s="11" t="s">
        <v>1</v>
      </c>
    </row>
    <row r="20" spans="1:8">
      <c r="A20" s="1878" t="s">
        <v>115</v>
      </c>
      <c r="B20" s="1878"/>
      <c r="C20" s="1888"/>
      <c r="D20" s="1888"/>
      <c r="E20" s="1888"/>
      <c r="F20" s="1888"/>
      <c r="G20" s="1888"/>
      <c r="H20" s="1888"/>
    </row>
    <row r="21" spans="1:8">
      <c r="A21" s="2068" t="s">
        <v>119</v>
      </c>
      <c r="B21" s="2068"/>
      <c r="C21" s="2068"/>
      <c r="D21" s="2068"/>
      <c r="E21" s="2068"/>
      <c r="F21" s="2068"/>
      <c r="G21" s="2068"/>
      <c r="H21" s="2068"/>
    </row>
    <row r="22" spans="1:8">
      <c r="A22" s="1878" t="s">
        <v>158</v>
      </c>
      <c r="B22" s="1878"/>
      <c r="C22" s="1888"/>
      <c r="D22" s="1888"/>
      <c r="E22" s="1888"/>
      <c r="F22" s="1888"/>
      <c r="G22" s="1888"/>
      <c r="H22" s="1888"/>
    </row>
    <row r="23" spans="1:8">
      <c r="A23" s="1878" t="s">
        <v>118</v>
      </c>
      <c r="B23" s="1878"/>
      <c r="C23" s="1888"/>
      <c r="D23" s="1888"/>
      <c r="E23" s="1888"/>
      <c r="F23" s="1888"/>
      <c r="G23" s="1888"/>
      <c r="H23" s="1888"/>
    </row>
    <row r="24" spans="1:8">
      <c r="A24" s="1878" t="s">
        <v>159</v>
      </c>
      <c r="B24" s="1878"/>
      <c r="C24" s="1888"/>
      <c r="D24" s="1888"/>
      <c r="E24" s="1888"/>
      <c r="F24" s="1888"/>
      <c r="G24" s="1888"/>
      <c r="H24" s="1888"/>
    </row>
    <row r="25" spans="1:8">
      <c r="A25" s="1878" t="s">
        <v>339</v>
      </c>
      <c r="B25" s="1888"/>
      <c r="C25" s="1888"/>
      <c r="D25" s="1888"/>
      <c r="E25" s="1888"/>
      <c r="F25" s="1888"/>
      <c r="G25" s="1888"/>
      <c r="H25" s="1888"/>
    </row>
    <row r="26" spans="1:8">
      <c r="A26" s="1878" t="s">
        <v>160</v>
      </c>
      <c r="B26" s="1878"/>
      <c r="C26" s="1888"/>
      <c r="D26" s="1888"/>
      <c r="E26" s="1888"/>
      <c r="F26" s="1888"/>
      <c r="G26" s="1888"/>
      <c r="H26" s="1888"/>
    </row>
  </sheetData>
  <mergeCells count="3">
    <mergeCell ref="A1:H1"/>
    <mergeCell ref="A2:B2"/>
    <mergeCell ref="A21:H21"/>
  </mergeCells>
  <printOptions horizontalCentered="1"/>
  <pageMargins left="0.7" right="0.7" top="0.75" bottom="0.5" header="0.3" footer="0.3"/>
  <pageSetup scale="64" orientation="landscape" r:id="rId1"/>
  <headerFooter scaleWithDoc="0">
    <oddFooter>&amp;R2017 Data Tables</oddFooter>
  </headerFooter>
  <rowBreaks count="1" manualBreakCount="1">
    <brk id="48" max="16383" man="1"/>
  </rowBreaks>
  <ignoredErrors>
    <ignoredError sqref="A4: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78</vt:i4>
      </vt:variant>
      <vt:variant>
        <vt:lpstr>Named Ranges</vt:lpstr>
      </vt:variant>
      <vt:variant>
        <vt:i4>77</vt:i4>
      </vt:variant>
    </vt:vector>
  </HeadingPairs>
  <TitlesOfParts>
    <vt:vector size="155" baseType="lpstr">
      <vt:lpstr>DATA BOOK LISTING</vt:lpstr>
      <vt:lpstr>LISTING (Continued)</vt:lpstr>
      <vt:lpstr>Overview</vt:lpstr>
      <vt:lpstr>GLANCE</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S-27</vt:lpstr>
      <vt:lpstr>S-28</vt:lpstr>
      <vt:lpstr>S-29</vt:lpstr>
      <vt:lpstr>S-30</vt:lpstr>
      <vt:lpstr>S-31</vt:lpstr>
      <vt:lpstr>S-32</vt:lpstr>
      <vt:lpstr>S-33</vt:lpstr>
      <vt:lpstr>S-34</vt:lpstr>
      <vt:lpstr>S-35</vt:lpstr>
      <vt:lpstr>S-36</vt:lpstr>
      <vt:lpstr>S-37 </vt:lpstr>
      <vt:lpstr>S-38</vt:lpstr>
      <vt:lpstr>S-39</vt:lpstr>
      <vt:lpstr>S-40</vt:lpstr>
      <vt:lpstr>S-41</vt:lpstr>
      <vt:lpstr>S-42</vt:lpstr>
      <vt:lpstr>S-43</vt:lpstr>
      <vt:lpstr>S-44</vt:lpstr>
      <vt:lpstr>S-45</vt:lpstr>
      <vt:lpstr>S-46</vt:lpstr>
      <vt:lpstr>S-47</vt:lpstr>
      <vt:lpstr>S-48</vt:lpstr>
      <vt:lpstr>S-49</vt:lpstr>
      <vt:lpstr>S-50</vt:lpstr>
      <vt:lpstr>S-51</vt:lpstr>
      <vt:lpstr>S-51(c)</vt:lpstr>
      <vt:lpstr>S-52</vt:lpstr>
      <vt:lpstr>S-53</vt:lpstr>
      <vt:lpstr>M-1</vt:lpstr>
      <vt:lpstr>M-2</vt:lpstr>
      <vt:lpstr>M-3</vt:lpstr>
      <vt:lpstr>M-4</vt:lpstr>
      <vt:lpstr>M-5</vt:lpstr>
      <vt:lpstr>M-6</vt:lpstr>
      <vt:lpstr>M-7</vt:lpstr>
      <vt:lpstr>M-8</vt:lpstr>
      <vt:lpstr>M-9</vt:lpstr>
      <vt:lpstr>M-10</vt:lpstr>
      <vt:lpstr>M-11</vt:lpstr>
      <vt:lpstr>M-12</vt:lpstr>
      <vt:lpstr>M-13</vt:lpstr>
      <vt:lpstr>M-14</vt:lpstr>
      <vt:lpstr>M-15</vt:lpstr>
      <vt:lpstr>M-16</vt:lpstr>
      <vt:lpstr>M-17</vt:lpstr>
      <vt:lpstr>M-18</vt:lpstr>
      <vt:lpstr>M-19</vt:lpstr>
      <vt:lpstr>M-20</vt:lpstr>
      <vt:lpstr>'DATA BOOK LISTING'!Print_Area</vt:lpstr>
      <vt:lpstr>GLANCE!Print_Area</vt:lpstr>
      <vt:lpstr>'LISTING (Continued)'!Print_Area</vt:lpstr>
      <vt:lpstr>'M-1'!Print_Area</vt:lpstr>
      <vt:lpstr>'M-10'!Print_Area</vt:lpstr>
      <vt:lpstr>'M-11'!Print_Area</vt:lpstr>
      <vt:lpstr>'M-12'!Print_Area</vt:lpstr>
      <vt:lpstr>'M-13'!Print_Area</vt:lpstr>
      <vt:lpstr>'M-14'!Print_Area</vt:lpstr>
      <vt:lpstr>'M-15'!Print_Area</vt:lpstr>
      <vt:lpstr>'M-16'!Print_Area</vt:lpstr>
      <vt:lpstr>'M-17'!Print_Area</vt:lpstr>
      <vt:lpstr>'M-18'!Print_Area</vt:lpstr>
      <vt:lpstr>'M-19'!Print_Area</vt:lpstr>
      <vt:lpstr>'M-2'!Print_Area</vt:lpstr>
      <vt:lpstr>'M-20'!Print_Area</vt:lpstr>
      <vt:lpstr>'M-3'!Print_Area</vt:lpstr>
      <vt:lpstr>'M-4'!Print_Area</vt:lpstr>
      <vt:lpstr>'M-5'!Print_Area</vt:lpstr>
      <vt:lpstr>'M-6'!Print_Area</vt:lpstr>
      <vt:lpstr>'M-7'!Print_Area</vt:lpstr>
      <vt:lpstr>'M-8'!Print_Area</vt:lpstr>
      <vt:lpstr>'M-9'!Print_Area</vt:lpstr>
      <vt:lpstr>Overview!Print_Area</vt:lpstr>
      <vt:lpstr>'S-1'!Print_Area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'S-2'!Print_Area</vt:lpstr>
      <vt:lpstr>'S-20'!Print_Area</vt:lpstr>
      <vt:lpstr>'S-21'!Print_Area</vt:lpstr>
      <vt:lpstr>'S-22'!Print_Area</vt:lpstr>
      <vt:lpstr>'S-23'!Print_Area</vt:lpstr>
      <vt:lpstr>'S-24'!Print_Area</vt:lpstr>
      <vt:lpstr>'S-25'!Print_Area</vt:lpstr>
      <vt:lpstr>'S-26'!Print_Area</vt:lpstr>
      <vt:lpstr>'S-27'!Print_Area</vt:lpstr>
      <vt:lpstr>'S-28'!Print_Area</vt:lpstr>
      <vt:lpstr>'S-29'!Print_Area</vt:lpstr>
      <vt:lpstr>'S-3'!Print_Area</vt:lpstr>
      <vt:lpstr>'S-30'!Print_Area</vt:lpstr>
      <vt:lpstr>'S-31'!Print_Area</vt:lpstr>
      <vt:lpstr>'S-32'!Print_Area</vt:lpstr>
      <vt:lpstr>'S-33'!Print_Area</vt:lpstr>
      <vt:lpstr>'S-34'!Print_Area</vt:lpstr>
      <vt:lpstr>'S-35'!Print_Area</vt:lpstr>
      <vt:lpstr>'S-36'!Print_Area</vt:lpstr>
      <vt:lpstr>'S-37 '!Print_Area</vt:lpstr>
      <vt:lpstr>'S-38'!Print_Area</vt:lpstr>
      <vt:lpstr>'S-39'!Print_Area</vt:lpstr>
      <vt:lpstr>'S-4'!Print_Area</vt:lpstr>
      <vt:lpstr>'S-40'!Print_Area</vt:lpstr>
      <vt:lpstr>'S-41'!Print_Area</vt:lpstr>
      <vt:lpstr>'S-43'!Print_Area</vt:lpstr>
      <vt:lpstr>'S-44'!Print_Area</vt:lpstr>
      <vt:lpstr>'S-45'!Print_Area</vt:lpstr>
      <vt:lpstr>'S-46'!Print_Area</vt:lpstr>
      <vt:lpstr>'S-47'!Print_Area</vt:lpstr>
      <vt:lpstr>'S-48'!Print_Area</vt:lpstr>
      <vt:lpstr>'S-49'!Print_Area</vt:lpstr>
      <vt:lpstr>'S-5'!Print_Area</vt:lpstr>
      <vt:lpstr>'S-50'!Print_Area</vt:lpstr>
      <vt:lpstr>'S-51'!Print_Area</vt:lpstr>
      <vt:lpstr>'S-51(c)'!Print_Area</vt:lpstr>
      <vt:lpstr>'S-52'!Print_Area</vt:lpstr>
      <vt:lpstr>'S-53'!Print_Area</vt:lpstr>
      <vt:lpstr>'S-6'!Print_Area</vt:lpstr>
      <vt:lpstr>'S-7'!Print_Area</vt:lpstr>
      <vt:lpstr>'S-8'!Print_Area</vt:lpstr>
      <vt:lpstr>'S-9'!Print_Area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Pension Data Tables</dc:title>
  <dc:creator>Marx William</dc:creator>
  <cp:lastModifiedBy>Marx William</cp:lastModifiedBy>
  <cp:lastPrinted>2020-05-05T17:41:25Z</cp:lastPrinted>
  <dcterms:created xsi:type="dcterms:W3CDTF">2019-06-13T15:04:05Z</dcterms:created>
  <dcterms:modified xsi:type="dcterms:W3CDTF">2021-05-03T13:40:45Z</dcterms:modified>
</cp:coreProperties>
</file>